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40" windowWidth="17940" windowHeight="11190"/>
  </bookViews>
  <sheets>
    <sheet name="wzór_rozkładu" sheetId="1" r:id="rId1"/>
    <sheet name="legenda_-_pomocniczo" sheetId="2" r:id="rId2"/>
    <sheet name="Arkusz1" sheetId="3" r:id="rId3"/>
  </sheets>
  <calcPr calcId="125725" iterateDelta="1E-4"/>
</workbook>
</file>

<file path=xl/calcChain.xml><?xml version="1.0" encoding="utf-8"?>
<calcChain xmlns="http://schemas.openxmlformats.org/spreadsheetml/2006/main">
  <c r="Y20" i="1"/>
  <c r="Y2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19"/>
  <c r="X20"/>
  <c r="X2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19"/>
  <c r="W20"/>
  <c r="W2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19"/>
  <c r="V20"/>
  <c r="V2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19"/>
  <c r="U20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19"/>
  <c r="T20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19"/>
  <c r="S20"/>
  <c r="S2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19"/>
  <c r="R20"/>
  <c r="R2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19"/>
  <c r="Q20"/>
  <c r="Q2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19"/>
  <c r="P20"/>
  <c r="P2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19"/>
  <c r="O20"/>
  <c r="O2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19"/>
  <c r="N20"/>
  <c r="N2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19"/>
  <c r="J20"/>
  <c r="J2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19"/>
</calcChain>
</file>

<file path=xl/sharedStrings.xml><?xml version="1.0" encoding="utf-8"?>
<sst xmlns="http://schemas.openxmlformats.org/spreadsheetml/2006/main" count="209" uniqueCount="163">
  <si>
    <t>Firma Przewozowa "AN- MAR"</t>
  </si>
  <si>
    <t>Andrzej Sala</t>
  </si>
  <si>
    <t>32-566 Kwaczała</t>
  </si>
  <si>
    <t>ul.Prymasa Wyszyńskiego 13</t>
  </si>
  <si>
    <t>Nazwa i adres przedsiębiorcy</t>
  </si>
  <si>
    <t>Pieczęć Organu wydającego zezwolenie</t>
  </si>
  <si>
    <t>NAZWA LINII KOMUNIKACYJNEJ</t>
  </si>
  <si>
    <t>MĘKÓW – BABICE – WYGIEŁZÓW – ZAGÓRZE – CHRZANÓW</t>
  </si>
  <si>
    <t>komunikacja zwykła   ,R-LINIA REGULARNA</t>
  </si>
  <si>
    <t>LP</t>
  </si>
  <si>
    <t>Nazwa miejscowości wg rejestru terytorialnego</t>
  </si>
  <si>
    <t>NUMER</t>
  </si>
  <si>
    <t>Nazwa dworca lub przystanku komunikacyjnego</t>
  </si>
  <si>
    <t>Odległości między przystankami</t>
  </si>
  <si>
    <t>Czas przejazdu między przystankami</t>
  </si>
  <si>
    <t>Czas postoju na dworcach</t>
  </si>
  <si>
    <t>Średnia prędkość techniczna między przystankami w  km/h</t>
  </si>
  <si>
    <t>droga</t>
  </si>
  <si>
    <t>PRZYSTANKU</t>
  </si>
  <si>
    <t>Odległości narastająco dla całej linii</t>
  </si>
  <si>
    <t>Czas przejazdu narastająco dla całej linii</t>
  </si>
  <si>
    <t>DC</t>
  </si>
  <si>
    <t>D</t>
  </si>
  <si>
    <t>MĘTKÓW</t>
  </si>
  <si>
    <t>DG</t>
  </si>
  <si>
    <t>02</t>
  </si>
  <si>
    <t>MĘTKÓW DUŻY</t>
  </si>
  <si>
    <t>03</t>
  </si>
  <si>
    <t>MĘTKÓW SZKOŁA</t>
  </si>
  <si>
    <t>06</t>
  </si>
  <si>
    <t>MĘTKÓW MAŁY</t>
  </si>
  <si>
    <t>BABICE</t>
  </si>
  <si>
    <t>DW</t>
  </si>
  <si>
    <t>48</t>
  </si>
  <si>
    <t>BABICE UG</t>
  </si>
  <si>
    <t>WYGIEŁZÓW</t>
  </si>
  <si>
    <t>50</t>
  </si>
  <si>
    <t>WYGIEŁZÓW OŚWIĘCIMSKA</t>
  </si>
  <si>
    <t>ZAGÓRZE</t>
  </si>
  <si>
    <t>10</t>
  </si>
  <si>
    <t>ZAGÓRZE PIASKI- ŻNIWNA</t>
  </si>
  <si>
    <t>08</t>
  </si>
  <si>
    <t>ZAGÓRZE POCZTA</t>
  </si>
  <si>
    <t>ZAGÓRZE KOŚCIÓŁ</t>
  </si>
  <si>
    <t>04</t>
  </si>
  <si>
    <t>ZAGÓRZE SZKOŁA</t>
  </si>
  <si>
    <t>09</t>
  </si>
  <si>
    <t>ZAGÓRZE ŻELATOWA II PRZEDSZKOLE</t>
  </si>
  <si>
    <t>ZAGÓRZE ŻELATOWA I</t>
  </si>
  <si>
    <t>DP</t>
  </si>
  <si>
    <t>07</t>
  </si>
  <si>
    <t>BOROWIEC II</t>
  </si>
  <si>
    <t>BOROWIEC I</t>
  </si>
  <si>
    <t>CHRZANÓW</t>
  </si>
  <si>
    <t>11</t>
  </si>
  <si>
    <t>ROSPONTOWA II</t>
  </si>
  <si>
    <t>13</t>
  </si>
  <si>
    <t>ROSPONTOWA I</t>
  </si>
  <si>
    <t>15</t>
  </si>
  <si>
    <t>CHRZANÓW KOLEJOWA</t>
  </si>
  <si>
    <t>17</t>
  </si>
  <si>
    <t>CHRZANÓW PODWALE</t>
  </si>
  <si>
    <t>DK</t>
  </si>
  <si>
    <t>68</t>
  </si>
  <si>
    <t>CHRZANÓW TRZEBIŃSKA</t>
  </si>
  <si>
    <t>CHRZANÓW SZPITAL</t>
  </si>
  <si>
    <t>Legenda:</t>
  </si>
  <si>
    <t>Liczba pojazdów niezbędnych do wykonywania codziennych przewozów, zgodnie z rozkładem jazdy: 1</t>
  </si>
  <si>
    <t>C - kursuje w soboty, niedziele i święta</t>
  </si>
  <si>
    <t>Osoba zarządzająca transportem: Beata Sołtysik</t>
  </si>
  <si>
    <t>D - kursuje od poniedziałku do piątku oprócz świąt</t>
  </si>
  <si>
    <t>6 - kursuje w soboty</t>
  </si>
  <si>
    <t>Podpis przedsiębiorcy</t>
  </si>
  <si>
    <t>7 - kursuje w niedziele</t>
  </si>
  <si>
    <t>……………………………………………</t>
  </si>
  <si>
    <t>DW-DROGA WOJEWÓDZKA</t>
  </si>
  <si>
    <t>DG-DROGA GMINNA</t>
  </si>
  <si>
    <t>DK-DROGA KRAJOWA</t>
  </si>
  <si>
    <t>DP-DROGA POWIATOWA</t>
  </si>
  <si>
    <t>A</t>
  </si>
  <si>
    <t>kursuje od poniedziałku do piątku</t>
  </si>
  <si>
    <t>B</t>
  </si>
  <si>
    <t xml:space="preserve"> kursuje od poniedziałku do piątku oraz w niedzielę</t>
  </si>
  <si>
    <t>C</t>
  </si>
  <si>
    <t>kursuje w soboty, niedziele i święta</t>
  </si>
  <si>
    <t>kursuje od poniedziałku do piątku oprócz świąt</t>
  </si>
  <si>
    <t>E</t>
  </si>
  <si>
    <t>kursuje od poniedziałku do soboty oprócz świąt</t>
  </si>
  <si>
    <t>H</t>
  </si>
  <si>
    <t>kursuje codziennie w okresie ferii letnich i zimowych oraz szkolnych przerw świątecznych</t>
  </si>
  <si>
    <t>L</t>
  </si>
  <si>
    <t xml:space="preserve"> kursuje w okresie ferii letnich</t>
  </si>
  <si>
    <t>S</t>
  </si>
  <si>
    <t xml:space="preserve"> kursuje w dni nauki szkolnej</t>
  </si>
  <si>
    <t>+</t>
  </si>
  <si>
    <t xml:space="preserve"> kursuje w dni wolne od pracy (niedziele i święta)</t>
  </si>
  <si>
    <t xml:space="preserve"> kursuje w poniedziałki</t>
  </si>
  <si>
    <t xml:space="preserve"> kursuje we wtorki</t>
  </si>
  <si>
    <t xml:space="preserve"> kursuje w środy</t>
  </si>
  <si>
    <t xml:space="preserve"> kursuje w czwartki</t>
  </si>
  <si>
    <t>kursuje w piątki</t>
  </si>
  <si>
    <t>kursuje w soboty</t>
  </si>
  <si>
    <t xml:space="preserve"> kursuje w niedziele</t>
  </si>
  <si>
    <t xml:space="preserve"> 1-4</t>
  </si>
  <si>
    <r>
      <rPr>
        <sz val="9"/>
        <color rgb="FF000000"/>
        <rFont val="TimesNewRomanPSMT"/>
        <charset val="2"/>
      </rPr>
      <t>kursuje od poniedziałku do czwartku</t>
    </r>
    <r>
      <rPr>
        <sz val="6"/>
        <color rgb="FF000000"/>
        <rFont val="TimesNewRomanPSMT"/>
        <charset val="2"/>
      </rPr>
      <t>2)</t>
    </r>
  </si>
  <si>
    <t xml:space="preserve"> ½</t>
  </si>
  <si>
    <r>
      <rPr>
        <sz val="9"/>
        <color rgb="FF000000"/>
        <rFont val="TimesNewRomanPSMT"/>
        <charset val="2"/>
      </rPr>
      <t>kursuje z poniedziałku na wtorek</t>
    </r>
    <r>
      <rPr>
        <sz val="6"/>
        <color rgb="FF000000"/>
        <rFont val="TimesNewRomanPSMT"/>
        <charset val="2"/>
      </rPr>
      <t>3)</t>
    </r>
  </si>
  <si>
    <t>a</t>
  </si>
  <si>
    <t>nie kursuje w pierwszy dzień Świąt Wielkanocnych oraz w dniu 25.XII</t>
  </si>
  <si>
    <t xml:space="preserve"> b</t>
  </si>
  <si>
    <t>nie kursuje w dniu 1.I, w pierwszy dzień Świąt Wielkanocnych i w dniu 25.XII</t>
  </si>
  <si>
    <t xml:space="preserve"> c</t>
  </si>
  <si>
    <t xml:space="preserve"> nie kursuje w dniu 1.I, w pierwszy dzień Świąt Wielkanocnych oraz w dniach 25 i 26.XII</t>
  </si>
  <si>
    <t>d</t>
  </si>
  <si>
    <t xml:space="preserve"> nie kursuje w dniu 1.I, w pierwszy i drugi dzień Świąt Wielkanocnych oraz w dniach 25 i 26 XII</t>
  </si>
  <si>
    <t>e</t>
  </si>
  <si>
    <t>nie kursuje w okresie ferii letnich</t>
  </si>
  <si>
    <t>f</t>
  </si>
  <si>
    <t xml:space="preserve"> nie kursuje w okresie ferii letnich i zimowych oraz szkolnych przerw świątecznych</t>
  </si>
  <si>
    <t>g</t>
  </si>
  <si>
    <t>nie kursuje w dniu 24.XII</t>
  </si>
  <si>
    <t>h</t>
  </si>
  <si>
    <t xml:space="preserve"> nie kursuje w Wielką Sobotę oraz w dniu 24.XII</t>
  </si>
  <si>
    <t xml:space="preserve"> i</t>
  </si>
  <si>
    <t>nie kursuje w dniu 26.XII</t>
  </si>
  <si>
    <t>j</t>
  </si>
  <si>
    <t>nie kursuje w dniu 27.XII</t>
  </si>
  <si>
    <t xml:space="preserve"> k</t>
  </si>
  <si>
    <t xml:space="preserve"> nie kursuje w drugi dzień Świąt Wielkanocnych oraz w dniu 26.XII</t>
  </si>
  <si>
    <t>l</t>
  </si>
  <si>
    <t>nie kursuje w dniu 31.XII</t>
  </si>
  <si>
    <t>m</t>
  </si>
  <si>
    <t>nie kursuje w dniach 24 i 31.XII</t>
  </si>
  <si>
    <t xml:space="preserve"> n</t>
  </si>
  <si>
    <t>nie kursuje w Wielką Sobotę oraz w dniach 24 i 31.XII</t>
  </si>
  <si>
    <t xml:space="preserve"> r</t>
  </si>
  <si>
    <t>nie kursuje w okresie ferii zimowych oraz szkolnych przerw świątecznych</t>
  </si>
  <si>
    <t>t</t>
  </si>
  <si>
    <t>nie kursuje w okresie szkolnych przerw świątecznych</t>
  </si>
  <si>
    <t xml:space="preserve"> w</t>
  </si>
  <si>
    <t xml:space="preserve"> nie kursuje w dzień Bożego Ciała</t>
  </si>
  <si>
    <t>z</t>
  </si>
  <si>
    <t>nie kursuje w piątek po dniu Bożego Ciała</t>
  </si>
  <si>
    <t>P</t>
  </si>
  <si>
    <t>kurs pospieszny</t>
  </si>
  <si>
    <t>V</t>
  </si>
  <si>
    <r>
      <rPr>
        <sz val="9"/>
        <color rgb="FF000000"/>
        <rFont val="TimesNewRomanPSMT"/>
        <charset val="2"/>
      </rPr>
      <t>kurs przyspieszony</t>
    </r>
    <r>
      <rPr>
        <sz val="6"/>
        <color rgb="FF000000"/>
        <rFont val="TimesNewRomanPSMT"/>
        <charset val="2"/>
      </rPr>
      <t>4)</t>
    </r>
  </si>
  <si>
    <t>Ex</t>
  </si>
  <si>
    <t>kurs ekspresowy</t>
  </si>
  <si>
    <t>Int.</t>
  </si>
  <si>
    <t>kurs międzynarodowy</t>
  </si>
  <si>
    <t>pogrubiony druk oznacza godzinę przyjazdu lub odjazdu środka transportowego w komunikacji przyspieszonej, pospiesznej i ekspresowej</t>
  </si>
  <si>
    <t>podkreślenie godziny oznacza, że kurs obsługuje pojazd niskopodłogowy</t>
  </si>
  <si>
    <t xml:space="preserve"> o</t>
  </si>
  <si>
    <t>odjazd</t>
  </si>
  <si>
    <t>p</t>
  </si>
  <si>
    <t>przyjazd</t>
  </si>
  <si>
    <t>kolor czarny</t>
  </si>
  <si>
    <t xml:space="preserve"> komunikacja zwykła, przyspieszona/pociąg osobowy</t>
  </si>
  <si>
    <t>kolor czerwony</t>
  </si>
  <si>
    <t xml:space="preserve"> komunikacja pospieszna, ekspresowa/pociąg pospieszny, ekspresowy</t>
  </si>
  <si>
    <t xml:space="preserve">1) Symbole i oznaczenia określone w wykazie mogą być użyte w rozkładzie jazdy również poprzez ich umieszczenie w ramce, np. w kształcie kwadratu lub koła.
2) Jeżeli komunikacja kursuje przez dwa lub więcej kolejnych dni, to symbole dni kursowania oddziela się znakiem „-”; jeżeli komunikacja kursuje w różne dni, to symbole dni tygodnia oddziela się przecinkiem.
3) Jeżeli komunikacja rozpoczyna się jednego dnia tygodnia i kończy dnia następnego, kurs oznacza się symbolem tych dni tygodnia przedzielonych znakiem „/”.
4) Dotyczy kursów wykonywanych w transporcie drogowym.
</t>
  </si>
  <si>
    <t>BABICE ZAKOPIAŃSKA</t>
  </si>
</sst>
</file>

<file path=xl/styles.xml><?xml version="1.0" encoding="utf-8"?>
<styleSheet xmlns="http://schemas.openxmlformats.org/spreadsheetml/2006/main">
  <numFmts count="2">
    <numFmt numFmtId="164" formatCode="hh&quot;:&quot;mm"/>
    <numFmt numFmtId="165" formatCode="#,##0.00&quot; &quot;[$zł-415];[Red]&quot;-&quot;#,##0.00&quot; &quot;[$zł-415]"/>
  </numFmts>
  <fonts count="3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mbria1"/>
      <charset val="238"/>
    </font>
    <font>
      <b/>
      <i/>
      <sz val="6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6"/>
      <color rgb="FF000000"/>
      <name val="Cambria1"/>
      <charset val="238"/>
    </font>
    <font>
      <sz val="6"/>
      <color rgb="FF000000"/>
      <name val="Arial"/>
      <family val="2"/>
      <charset val="238"/>
    </font>
    <font>
      <b/>
      <sz val="7"/>
      <color rgb="FF000000"/>
      <name val="Cambria1"/>
      <charset val="238"/>
    </font>
    <font>
      <b/>
      <sz val="5"/>
      <color rgb="FF000000"/>
      <name val="Arial"/>
      <family val="2"/>
      <charset val="238"/>
    </font>
    <font>
      <b/>
      <sz val="4"/>
      <color rgb="FF000000"/>
      <name val="Arial"/>
      <family val="2"/>
      <charset val="238"/>
    </font>
    <font>
      <sz val="4"/>
      <color rgb="FF000000"/>
      <name val="Arial"/>
      <family val="2"/>
      <charset val="238"/>
    </font>
    <font>
      <sz val="3"/>
      <color rgb="FF000000"/>
      <name val="Calibri"/>
      <family val="2"/>
      <charset val="238"/>
    </font>
    <font>
      <sz val="3"/>
      <color rgb="FF000000"/>
      <name val="Arial"/>
      <family val="2"/>
      <charset val="238"/>
    </font>
    <font>
      <b/>
      <sz val="5"/>
      <color rgb="FF000000"/>
      <name val="Cambria1"/>
      <charset val="238"/>
    </font>
    <font>
      <sz val="5"/>
      <color rgb="FF000000"/>
      <name val="Cambria1"/>
      <charset val="238"/>
    </font>
    <font>
      <b/>
      <sz val="4"/>
      <color rgb="FF000000"/>
      <name val="Cambria1"/>
      <charset val="238"/>
    </font>
    <font>
      <b/>
      <sz val="5"/>
      <color rgb="FF000000"/>
      <name val="Cambria"/>
      <family val="1"/>
      <charset val="238"/>
    </font>
    <font>
      <sz val="8"/>
      <color rgb="FF000000"/>
      <name val="Cambria1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Cambria1"/>
      <charset val="238"/>
    </font>
    <font>
      <b/>
      <i/>
      <sz val="8"/>
      <color rgb="FF000000"/>
      <name val="Arial"/>
      <family val="2"/>
      <charset val="238"/>
    </font>
    <font>
      <sz val="6"/>
      <color rgb="FF000000"/>
      <name val="Cambria1"/>
      <charset val="238"/>
    </font>
    <font>
      <sz val="6"/>
      <color rgb="FF000000"/>
      <name val="Cambria"/>
      <family val="1"/>
      <charset val="238"/>
    </font>
    <font>
      <sz val="9"/>
      <color rgb="FF000000"/>
      <name val="TimesNewRomanPSMT"/>
      <charset val="238"/>
    </font>
    <font>
      <sz val="9"/>
      <color rgb="FF000000"/>
      <name val="TimesNewRomanPSMT"/>
      <charset val="2"/>
    </font>
    <font>
      <sz val="6"/>
      <color rgb="FF000000"/>
      <name val="TimesNewRomanPSMT"/>
      <charset val="2"/>
    </font>
    <font>
      <b/>
      <sz val="9"/>
      <color rgb="FF000000"/>
      <name val="TimesNewRomanPS-BoldMT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4" fillId="0" borderId="4" xfId="0" applyFont="1" applyBorder="1" applyAlignment="1">
      <alignment vertical="center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4" fillId="0" borderId="7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0" fillId="0" borderId="7" xfId="0" applyBorder="1"/>
    <xf numFmtId="0" fontId="4" fillId="0" borderId="0" xfId="0" applyFont="1" applyAlignment="1">
      <alignment vertical="center" wrapText="1"/>
    </xf>
    <xf numFmtId="0" fontId="0" fillId="0" borderId="1" xfId="0" applyBorder="1" applyAlignment="1"/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9" fillId="0" borderId="10" xfId="0" applyFont="1" applyBorder="1" applyAlignment="1"/>
    <xf numFmtId="0" fontId="0" fillId="0" borderId="10" xfId="0" applyBorder="1" applyAlignment="1"/>
    <xf numFmtId="0" fontId="0" fillId="0" borderId="10" xfId="0" applyBorder="1"/>
    <xf numFmtId="0" fontId="0" fillId="0" borderId="12" xfId="0" applyBorder="1"/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6" xfId="0" applyBorder="1" applyAlignment="1"/>
    <xf numFmtId="0" fontId="13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9" fillId="0" borderId="0" xfId="0" applyFont="1"/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/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49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4" fillId="0" borderId="0" xfId="0" applyFont="1" applyAlignment="1"/>
    <xf numFmtId="0" fontId="26" fillId="0" borderId="0" xfId="0" applyFont="1"/>
    <xf numFmtId="0" fontId="25" fillId="0" borderId="0" xfId="0" applyFont="1"/>
    <xf numFmtId="0" fontId="0" fillId="0" borderId="6" xfId="0" applyBorder="1"/>
    <xf numFmtId="0" fontId="6" fillId="0" borderId="8" xfId="0" applyFont="1" applyFill="1" applyBorder="1" applyAlignment="1">
      <alignment horizontal="center"/>
    </xf>
    <xf numFmtId="0" fontId="0" fillId="0" borderId="8" xfId="0" applyFill="1" applyBorder="1"/>
    <xf numFmtId="0" fontId="7" fillId="0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0" borderId="11" xfId="0" applyFill="1" applyBorder="1"/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top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top" wrapText="1"/>
    </xf>
    <xf numFmtId="164" fontId="30" fillId="0" borderId="9" xfId="0" applyNumberFormat="1" applyFont="1" applyBorder="1" applyAlignment="1">
      <alignment horizontal="center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0" fontId="27" fillId="0" borderId="0" xfId="0" applyFont="1"/>
    <xf numFmtId="0" fontId="0" fillId="0" borderId="0" xfId="0" applyFill="1" applyAlignment="1">
      <alignment wrapText="1"/>
    </xf>
    <xf numFmtId="0" fontId="16" fillId="0" borderId="0" xfId="0" applyFont="1" applyBorder="1" applyAlignment="1">
      <alignment horizontal="center" vertic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MA51"/>
  <sheetViews>
    <sheetView tabSelected="1" zoomScale="150" zoomScaleNormal="150" workbookViewId="0">
      <selection activeCell="B16" sqref="B16:B35"/>
    </sheetView>
  </sheetViews>
  <sheetFormatPr defaultRowHeight="12.6"/>
  <cols>
    <col min="1" max="1" width="3.25" customWidth="1"/>
    <col min="2" max="2" width="2.125" style="85" customWidth="1"/>
    <col min="3" max="3" width="7.5" customWidth="1"/>
    <col min="4" max="5" width="2.625" hidden="1" customWidth="1"/>
    <col min="6" max="6" width="14.5" customWidth="1"/>
    <col min="7" max="7" width="2.875" hidden="1" customWidth="1"/>
    <col min="8" max="8" width="2.625" hidden="1" customWidth="1"/>
    <col min="9" max="10" width="3.125" customWidth="1"/>
    <col min="11" max="11" width="2.875" hidden="1" customWidth="1"/>
    <col min="12" max="12" width="3.625" hidden="1" customWidth="1"/>
    <col min="13" max="13" width="1" hidden="1" customWidth="1"/>
    <col min="14" max="15" width="3" customWidth="1"/>
    <col min="16" max="16" width="3.25" customWidth="1"/>
    <col min="17" max="17" width="3.125" customWidth="1"/>
    <col min="18" max="18" width="2.875" customWidth="1"/>
    <col min="19" max="19" width="3.25" customWidth="1"/>
    <col min="20" max="21" width="3.125" customWidth="1"/>
    <col min="22" max="23" width="2.875" customWidth="1"/>
    <col min="24" max="24" width="3.125" customWidth="1"/>
    <col min="25" max="25" width="2.875" customWidth="1"/>
    <col min="26" max="26" width="10.625" hidden="1" customWidth="1"/>
    <col min="27" max="32" width="3.25" customWidth="1"/>
    <col min="33" max="1022" width="7.75" customWidth="1"/>
    <col min="1023" max="1023" width="9" customWidth="1"/>
  </cols>
  <sheetData>
    <row r="1" spans="2:1015" ht="12.75" customHeight="1">
      <c r="B1" s="1"/>
      <c r="AF1" s="2"/>
    </row>
    <row r="2" spans="2:1015" ht="6" customHeight="1">
      <c r="B2" s="1"/>
      <c r="T2" s="3"/>
      <c r="AF2" s="2"/>
    </row>
    <row r="3" spans="2:1015" ht="6" customHeight="1">
      <c r="B3" s="4"/>
      <c r="C3" s="5"/>
      <c r="D3" s="5"/>
      <c r="E3" s="5"/>
      <c r="F3" s="6"/>
      <c r="G3" s="7"/>
      <c r="H3" s="5"/>
      <c r="I3" s="5"/>
      <c r="J3" s="5"/>
      <c r="K3" s="5"/>
      <c r="L3" s="5"/>
      <c r="M3" s="8"/>
      <c r="N3" s="6"/>
      <c r="O3" s="5"/>
      <c r="P3" s="5"/>
      <c r="Q3" s="5"/>
      <c r="R3" s="88"/>
      <c r="S3" s="88"/>
      <c r="T3" s="8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2:1015" ht="12.75" customHeight="1">
      <c r="B4" s="11"/>
      <c r="C4" s="12" t="s">
        <v>0</v>
      </c>
      <c r="D4" s="12"/>
      <c r="E4" s="12"/>
      <c r="F4" s="13"/>
      <c r="G4" s="14"/>
      <c r="M4" s="15"/>
      <c r="N4" s="16"/>
      <c r="R4" s="88"/>
      <c r="S4" s="88"/>
      <c r="T4" s="88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</row>
    <row r="5" spans="2:1015" ht="12.75" customHeight="1">
      <c r="B5" s="11"/>
      <c r="C5" s="12" t="s">
        <v>1</v>
      </c>
      <c r="D5" s="12"/>
      <c r="E5" s="12"/>
      <c r="F5" s="13"/>
      <c r="G5" s="14"/>
      <c r="M5" s="15"/>
      <c r="N5" s="16"/>
      <c r="R5" s="88"/>
      <c r="S5" s="88"/>
      <c r="T5" s="88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</row>
    <row r="6" spans="2:1015" ht="12.75" customHeight="1">
      <c r="B6" s="11"/>
      <c r="C6" s="12" t="s">
        <v>2</v>
      </c>
      <c r="D6" s="12"/>
      <c r="E6" s="12"/>
      <c r="F6" s="13"/>
      <c r="G6" s="14"/>
      <c r="M6" s="15"/>
      <c r="N6" s="16"/>
      <c r="R6" s="88"/>
      <c r="S6" s="88"/>
      <c r="T6" s="8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</row>
    <row r="7" spans="2:1015" ht="14.25">
      <c r="B7" s="11"/>
      <c r="C7" s="12" t="s">
        <v>3</v>
      </c>
      <c r="D7" s="12"/>
      <c r="E7" s="12"/>
      <c r="F7" s="13"/>
      <c r="G7" s="14"/>
      <c r="N7" s="2"/>
      <c r="R7" s="88"/>
      <c r="S7" s="88"/>
      <c r="T7" s="8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</row>
    <row r="8" spans="2:1015" ht="13.5" customHeight="1">
      <c r="B8" s="89" t="s">
        <v>4</v>
      </c>
      <c r="C8" s="89"/>
      <c r="D8" s="89"/>
      <c r="E8" s="89"/>
      <c r="F8" s="89"/>
      <c r="G8" s="89" t="s">
        <v>5</v>
      </c>
      <c r="H8" s="89"/>
      <c r="I8" s="89"/>
      <c r="J8" s="89"/>
      <c r="K8" s="89"/>
      <c r="L8" s="89"/>
      <c r="M8" s="89"/>
      <c r="N8" s="89"/>
      <c r="O8" s="90"/>
      <c r="P8" s="90"/>
      <c r="Q8" s="90"/>
      <c r="R8" s="88"/>
      <c r="S8" s="88"/>
      <c r="T8" s="8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2:1015" ht="13.5" customHeight="1">
      <c r="B9" s="21"/>
      <c r="C9" s="22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4"/>
      <c r="T9" s="25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6"/>
    </row>
    <row r="10" spans="2:1015" ht="9" customHeight="1">
      <c r="B10" s="91" t="s">
        <v>6</v>
      </c>
      <c r="C10" s="91"/>
      <c r="D10" s="91"/>
      <c r="E10" s="91"/>
      <c r="F10" s="91"/>
      <c r="G10" s="27" t="s">
        <v>7</v>
      </c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9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2:1015" ht="11.45" customHeight="1">
      <c r="B11" s="92" t="s">
        <v>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32"/>
      <c r="AE11" s="32"/>
      <c r="AF11" s="33"/>
    </row>
    <row r="12" spans="2:1015" ht="6" customHeight="1">
      <c r="B12" s="93"/>
      <c r="C12" s="93"/>
      <c r="D12" s="93"/>
      <c r="E12" s="93"/>
      <c r="F12" s="93"/>
      <c r="G12" s="34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2:1015" ht="12.75" customHeight="1">
      <c r="B13" s="94" t="s">
        <v>9</v>
      </c>
      <c r="C13" s="95" t="s">
        <v>10</v>
      </c>
      <c r="D13" s="35"/>
      <c r="E13" s="36" t="s">
        <v>11</v>
      </c>
      <c r="F13" s="95" t="s">
        <v>12</v>
      </c>
      <c r="G13" s="96" t="s">
        <v>13</v>
      </c>
      <c r="H13" s="96"/>
      <c r="I13" s="96" t="s">
        <v>14</v>
      </c>
      <c r="J13" s="96"/>
      <c r="K13" s="96" t="s">
        <v>15</v>
      </c>
      <c r="L13" s="96" t="s">
        <v>16</v>
      </c>
      <c r="M13" s="97">
        <v>10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37"/>
      <c r="AE13" s="37"/>
      <c r="AF13" s="38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</row>
    <row r="14" spans="2:1015" ht="11.25" customHeight="1">
      <c r="B14" s="94"/>
      <c r="C14" s="95"/>
      <c r="D14" s="35" t="s">
        <v>17</v>
      </c>
      <c r="E14" s="40" t="s">
        <v>18</v>
      </c>
      <c r="F14" s="95"/>
      <c r="G14" s="96" t="s">
        <v>13</v>
      </c>
      <c r="H14" s="96" t="s">
        <v>19</v>
      </c>
      <c r="I14" s="96" t="s">
        <v>14</v>
      </c>
      <c r="J14" s="96" t="s">
        <v>20</v>
      </c>
      <c r="K14" s="96"/>
      <c r="L14" s="96"/>
      <c r="M14" s="41">
        <v>1</v>
      </c>
      <c r="N14" s="42">
        <v>1</v>
      </c>
      <c r="O14" s="41">
        <v>2</v>
      </c>
      <c r="P14" s="41">
        <v>3</v>
      </c>
      <c r="Q14" s="42">
        <v>4</v>
      </c>
      <c r="R14" s="41">
        <v>5</v>
      </c>
      <c r="S14" s="42">
        <v>6</v>
      </c>
      <c r="T14" s="41">
        <v>7</v>
      </c>
      <c r="U14" s="42">
        <v>8</v>
      </c>
      <c r="V14" s="41">
        <v>9</v>
      </c>
      <c r="W14" s="42">
        <v>10</v>
      </c>
      <c r="X14" s="41">
        <v>11</v>
      </c>
      <c r="Y14" s="43">
        <v>12</v>
      </c>
      <c r="Z14" s="42"/>
      <c r="AA14" s="41"/>
      <c r="AB14" s="41"/>
      <c r="AC14" s="41"/>
      <c r="AD14" s="41"/>
      <c r="AE14" s="41"/>
      <c r="AF14" s="41"/>
    </row>
    <row r="15" spans="2:1015" ht="15" customHeight="1">
      <c r="B15" s="94"/>
      <c r="C15" s="95"/>
      <c r="D15" s="35"/>
      <c r="E15" s="44"/>
      <c r="F15" s="95"/>
      <c r="G15" s="96"/>
      <c r="H15" s="96"/>
      <c r="I15" s="96"/>
      <c r="J15" s="96"/>
      <c r="K15" s="96"/>
      <c r="L15" s="96"/>
      <c r="M15" s="45">
        <v>2</v>
      </c>
      <c r="N15" s="46" t="s">
        <v>21</v>
      </c>
      <c r="O15" s="41" t="s">
        <v>22</v>
      </c>
      <c r="P15" s="41">
        <v>6.7</v>
      </c>
      <c r="Q15" s="41" t="s">
        <v>22</v>
      </c>
      <c r="R15" s="41" t="s">
        <v>22</v>
      </c>
      <c r="S15" s="42" t="s">
        <v>22</v>
      </c>
      <c r="T15" s="41" t="s">
        <v>22</v>
      </c>
      <c r="U15" s="42" t="s">
        <v>22</v>
      </c>
      <c r="V15" s="41" t="s">
        <v>22</v>
      </c>
      <c r="W15" s="42" t="s">
        <v>22</v>
      </c>
      <c r="X15" s="41">
        <v>6.7</v>
      </c>
      <c r="Y15" s="43" t="s">
        <v>21</v>
      </c>
      <c r="Z15" s="42"/>
      <c r="AA15" s="41"/>
      <c r="AB15" s="41"/>
      <c r="AC15" s="41"/>
      <c r="AD15" s="41"/>
      <c r="AE15" s="41"/>
      <c r="AF15" s="41"/>
      <c r="AG15" s="39"/>
    </row>
    <row r="16" spans="2:1015" ht="8.1" customHeight="1">
      <c r="B16" s="47">
        <v>1</v>
      </c>
      <c r="C16" s="48" t="s">
        <v>23</v>
      </c>
      <c r="D16" s="48" t="s">
        <v>24</v>
      </c>
      <c r="E16" s="49" t="s">
        <v>25</v>
      </c>
      <c r="F16" s="50" t="s">
        <v>26</v>
      </c>
      <c r="G16" s="51">
        <v>0</v>
      </c>
      <c r="H16" s="52">
        <v>0</v>
      </c>
      <c r="I16" s="53">
        <v>0</v>
      </c>
      <c r="J16" s="54">
        <v>0</v>
      </c>
      <c r="K16" s="51">
        <v>0</v>
      </c>
      <c r="L16" s="55"/>
      <c r="M16" s="56"/>
      <c r="N16" s="57">
        <v>0.21180555555555555</v>
      </c>
      <c r="O16" s="57">
        <v>0.27777777777777779</v>
      </c>
      <c r="P16" s="57">
        <v>0.28125</v>
      </c>
      <c r="Q16" s="57">
        <v>0.34375</v>
      </c>
      <c r="R16" s="57">
        <v>0.41666666666666669</v>
      </c>
      <c r="S16" s="57">
        <v>0.47569444444444442</v>
      </c>
      <c r="T16" s="57">
        <v>0.53125</v>
      </c>
      <c r="U16" s="57">
        <v>0.57986111111111105</v>
      </c>
      <c r="V16" s="57">
        <v>0.63194444444444442</v>
      </c>
      <c r="W16" s="57">
        <v>0.67361111111111105</v>
      </c>
      <c r="X16" s="58">
        <v>0.67708333333333326</v>
      </c>
      <c r="Y16" s="57">
        <v>0.71875</v>
      </c>
      <c r="Z16" s="59"/>
      <c r="AA16" s="57"/>
      <c r="AB16" s="57"/>
      <c r="AC16" s="57"/>
      <c r="AD16" s="57"/>
      <c r="AE16" s="57"/>
      <c r="AF16" s="57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0"/>
      <c r="AAB16" s="60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0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60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0"/>
      <c r="AEA16" s="60"/>
      <c r="AEB16" s="60"/>
      <c r="AEC16" s="60"/>
      <c r="AED16" s="60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0"/>
      <c r="AEW16" s="60"/>
      <c r="AEX16" s="60"/>
      <c r="AEY16" s="60"/>
      <c r="AEZ16" s="60"/>
      <c r="AFA16" s="60"/>
      <c r="AFB16" s="60"/>
      <c r="AFC16" s="60"/>
      <c r="AFD16" s="60"/>
      <c r="AFE16" s="60"/>
      <c r="AFF16" s="60"/>
      <c r="AFG16" s="60"/>
      <c r="AFH16" s="60"/>
      <c r="AFI16" s="60"/>
      <c r="AFJ16" s="60"/>
      <c r="AFK16" s="60"/>
      <c r="AFL16" s="60"/>
      <c r="AFM16" s="60"/>
      <c r="AFN16" s="60"/>
      <c r="AFO16" s="60"/>
      <c r="AFP16" s="60"/>
      <c r="AFQ16" s="60"/>
      <c r="AFR16" s="60"/>
      <c r="AFS16" s="60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60"/>
      <c r="AGW16" s="60"/>
      <c r="AGX16" s="60"/>
      <c r="AGY16" s="60"/>
      <c r="AGZ16" s="60"/>
      <c r="AHA16" s="60"/>
      <c r="AHB16" s="60"/>
      <c r="AHC16" s="60"/>
      <c r="AHD16" s="60"/>
      <c r="AHE16" s="60"/>
      <c r="AHF16" s="60"/>
      <c r="AHG16" s="60"/>
      <c r="AHH16" s="60"/>
      <c r="AHI16" s="60"/>
      <c r="AHJ16" s="60"/>
      <c r="AHK16" s="60"/>
      <c r="AHL16" s="60"/>
      <c r="AHM16" s="60"/>
      <c r="AHN16" s="60"/>
      <c r="AHO16" s="60"/>
      <c r="AHP16" s="60"/>
      <c r="AHQ16" s="60"/>
      <c r="AHR16" s="60"/>
      <c r="AHS16" s="60"/>
      <c r="AHT16" s="60"/>
      <c r="AHU16" s="60"/>
      <c r="AHV16" s="60"/>
      <c r="AHW16" s="60"/>
      <c r="AHX16" s="60"/>
      <c r="AHY16" s="60"/>
      <c r="AHZ16" s="60"/>
      <c r="AIA16" s="60"/>
      <c r="AIB16" s="60"/>
      <c r="AIC16" s="60"/>
      <c r="AID16" s="60"/>
      <c r="AIE16" s="60"/>
      <c r="AIF16" s="60"/>
      <c r="AIG16" s="60"/>
      <c r="AIH16" s="60"/>
      <c r="AII16" s="60"/>
      <c r="AIJ16" s="60"/>
      <c r="AIK16" s="60"/>
      <c r="AIL16" s="60"/>
      <c r="AIM16" s="60"/>
      <c r="AIN16" s="60"/>
      <c r="AIO16" s="60"/>
      <c r="AIP16" s="60"/>
      <c r="AIQ16" s="60"/>
      <c r="AIR16" s="60"/>
      <c r="AIS16" s="60"/>
      <c r="AIT16" s="60"/>
      <c r="AIU16" s="60"/>
      <c r="AIV16" s="60"/>
      <c r="AIW16" s="60"/>
      <c r="AIX16" s="60"/>
      <c r="AIY16" s="60"/>
      <c r="AIZ16" s="60"/>
      <c r="AJA16" s="60"/>
      <c r="AJB16" s="60"/>
      <c r="AJC16" s="60"/>
      <c r="AJD16" s="60"/>
      <c r="AJE16" s="60"/>
      <c r="AJF16" s="60"/>
      <c r="AJG16" s="60"/>
      <c r="AJH16" s="60"/>
      <c r="AJI16" s="60"/>
      <c r="AJJ16" s="60"/>
      <c r="AJK16" s="60"/>
      <c r="AJL16" s="60"/>
      <c r="AJM16" s="60"/>
      <c r="AJN16" s="60"/>
      <c r="AJO16" s="60"/>
      <c r="AJP16" s="60"/>
      <c r="AJQ16" s="60"/>
      <c r="AJR16" s="60"/>
      <c r="AJS16" s="60"/>
      <c r="AJT16" s="60"/>
      <c r="AJU16" s="60"/>
      <c r="AJV16" s="60"/>
      <c r="AJW16" s="60"/>
      <c r="AJX16" s="60"/>
      <c r="AJY16" s="60"/>
      <c r="AJZ16" s="60"/>
      <c r="AKA16" s="60"/>
      <c r="AKB16" s="60"/>
      <c r="AKC16" s="60"/>
      <c r="AKD16" s="60"/>
      <c r="AKE16" s="60"/>
      <c r="AKF16" s="60"/>
      <c r="AKG16" s="60"/>
      <c r="AKH16" s="60"/>
      <c r="AKI16" s="60"/>
      <c r="AKJ16" s="60"/>
      <c r="AKK16" s="60"/>
      <c r="AKL16" s="60"/>
      <c r="AKM16" s="60"/>
      <c r="AKN16" s="60"/>
      <c r="AKO16" s="60"/>
      <c r="AKP16" s="60"/>
      <c r="AKQ16" s="60"/>
      <c r="AKR16" s="60"/>
      <c r="AKS16" s="60"/>
      <c r="AKT16" s="60"/>
      <c r="AKU16" s="60"/>
      <c r="AKV16" s="60"/>
      <c r="AKW16" s="60"/>
      <c r="AKX16" s="60"/>
      <c r="AKY16" s="60"/>
      <c r="AKZ16" s="60"/>
      <c r="ALA16" s="60"/>
      <c r="ALB16" s="60"/>
      <c r="ALC16" s="60"/>
      <c r="ALD16" s="60"/>
      <c r="ALE16" s="60"/>
      <c r="ALF16" s="60"/>
      <c r="ALG16" s="60"/>
      <c r="ALH16" s="60"/>
      <c r="ALI16" s="60"/>
      <c r="ALJ16" s="60"/>
      <c r="ALK16" s="60"/>
      <c r="ALL16" s="60"/>
      <c r="ALM16" s="60"/>
      <c r="ALN16" s="60"/>
      <c r="ALO16" s="60"/>
      <c r="ALP16" s="60"/>
      <c r="ALQ16" s="60"/>
      <c r="ALR16" s="60"/>
      <c r="ALS16" s="60"/>
      <c r="ALT16" s="60"/>
      <c r="ALU16" s="60"/>
      <c r="ALV16" s="60"/>
      <c r="ALW16" s="60"/>
      <c r="ALX16" s="60"/>
      <c r="ALY16" s="60"/>
      <c r="ALZ16" s="60"/>
      <c r="AMA16" s="60"/>
    </row>
    <row r="17" spans="2:40" ht="7.5" customHeight="1">
      <c r="B17" s="47">
        <v>2</v>
      </c>
      <c r="C17" s="48" t="s">
        <v>23</v>
      </c>
      <c r="D17" s="48" t="s">
        <v>24</v>
      </c>
      <c r="E17" s="49" t="s">
        <v>27</v>
      </c>
      <c r="F17" s="50" t="s">
        <v>28</v>
      </c>
      <c r="G17" s="51">
        <v>0.3</v>
      </c>
      <c r="H17" s="52">
        <v>0.3</v>
      </c>
      <c r="I17" s="53">
        <v>6.9444444444444436E-4</v>
      </c>
      <c r="J17" s="54">
        <v>6.9444444444444436E-4</v>
      </c>
      <c r="K17" s="51">
        <v>0</v>
      </c>
      <c r="L17" s="61"/>
      <c r="M17" s="56"/>
      <c r="N17" s="57">
        <v>0.21250000000000002</v>
      </c>
      <c r="O17" s="57">
        <v>0.27847222222222223</v>
      </c>
      <c r="P17" s="57">
        <v>0.28194444444444444</v>
      </c>
      <c r="Q17" s="57">
        <v>0.34444444444444444</v>
      </c>
      <c r="R17" s="57">
        <v>0.41736111111111113</v>
      </c>
      <c r="S17" s="57">
        <v>0.47638888888888886</v>
      </c>
      <c r="T17" s="57">
        <v>0.53194444444444444</v>
      </c>
      <c r="U17" s="57">
        <v>0.58055555555555549</v>
      </c>
      <c r="V17" s="57">
        <v>0.63263888888888886</v>
      </c>
      <c r="W17" s="57">
        <v>0.67430555555555549</v>
      </c>
      <c r="X17" s="58">
        <v>0.6777777777777777</v>
      </c>
      <c r="Y17" s="57">
        <v>0.71944444444444444</v>
      </c>
      <c r="Z17" s="62"/>
      <c r="AA17" s="57"/>
      <c r="AB17" s="57"/>
      <c r="AC17" s="57"/>
      <c r="AD17" s="57"/>
      <c r="AE17" s="57"/>
      <c r="AF17" s="57"/>
    </row>
    <row r="18" spans="2:40" ht="8.1" customHeight="1">
      <c r="B18" s="47">
        <v>3</v>
      </c>
      <c r="C18" s="48" t="s">
        <v>23</v>
      </c>
      <c r="D18" s="48" t="s">
        <v>24</v>
      </c>
      <c r="E18" s="49" t="s">
        <v>29</v>
      </c>
      <c r="F18" s="50" t="s">
        <v>30</v>
      </c>
      <c r="G18" s="51">
        <v>0.2</v>
      </c>
      <c r="H18" s="52">
        <v>0.5</v>
      </c>
      <c r="I18" s="53">
        <v>6.9444444444444436E-4</v>
      </c>
      <c r="J18" s="54">
        <v>1.3888888888888887E-3</v>
      </c>
      <c r="K18" s="51">
        <v>0</v>
      </c>
      <c r="L18" s="55"/>
      <c r="M18" s="56"/>
      <c r="N18" s="57">
        <v>0.21319444444444446</v>
      </c>
      <c r="O18" s="57">
        <v>0.27916666666666667</v>
      </c>
      <c r="P18" s="57">
        <v>0.28263888888888888</v>
      </c>
      <c r="Q18" s="57">
        <v>0.34513888888888888</v>
      </c>
      <c r="R18" s="57">
        <v>0.41805555555555557</v>
      </c>
      <c r="S18" s="57">
        <v>0.4770833333333333</v>
      </c>
      <c r="T18" s="57">
        <v>0.53263888888888888</v>
      </c>
      <c r="U18" s="57">
        <v>0.58124999999999993</v>
      </c>
      <c r="V18" s="57">
        <v>0.6333333333333333</v>
      </c>
      <c r="W18" s="57">
        <v>0.67499999999999993</v>
      </c>
      <c r="X18" s="58">
        <v>0.67847222222222214</v>
      </c>
      <c r="Y18" s="57">
        <v>0.72013888888888888</v>
      </c>
      <c r="Z18" s="63"/>
      <c r="AA18" s="57"/>
      <c r="AB18" s="57"/>
      <c r="AC18" s="57"/>
      <c r="AD18" s="57"/>
      <c r="AE18" s="57"/>
      <c r="AF18" s="57"/>
      <c r="AM18" s="60"/>
      <c r="AN18" s="60"/>
    </row>
    <row r="19" spans="2:40" ht="8.1" customHeight="1">
      <c r="B19" s="47">
        <v>4</v>
      </c>
      <c r="C19" s="48" t="s">
        <v>31</v>
      </c>
      <c r="D19" s="48"/>
      <c r="E19" s="49"/>
      <c r="F19" s="50" t="s">
        <v>162</v>
      </c>
      <c r="G19" s="51"/>
      <c r="H19" s="52"/>
      <c r="I19" s="53">
        <v>6.2499999999999995E-3</v>
      </c>
      <c r="J19" s="54">
        <f>J18+I19</f>
        <v>7.6388888888888878E-3</v>
      </c>
      <c r="K19" s="51"/>
      <c r="L19" s="55"/>
      <c r="M19" s="56"/>
      <c r="N19" s="57">
        <f>N18+I19</f>
        <v>0.21944444444444447</v>
      </c>
      <c r="O19" s="57">
        <f>O18+I19</f>
        <v>0.28541666666666665</v>
      </c>
      <c r="P19" s="57">
        <f>P18+I19</f>
        <v>0.28888888888888886</v>
      </c>
      <c r="Q19" s="57">
        <f>Q18+I19</f>
        <v>0.35138888888888886</v>
      </c>
      <c r="R19" s="57">
        <f>R18+I19</f>
        <v>0.42430555555555555</v>
      </c>
      <c r="S19" s="57">
        <f>S18+I19</f>
        <v>0.48333333333333328</v>
      </c>
      <c r="T19" s="57">
        <f>T18+I19</f>
        <v>0.53888888888888886</v>
      </c>
      <c r="U19" s="57">
        <f>U18+I19</f>
        <v>0.58749999999999991</v>
      </c>
      <c r="V19" s="57">
        <f>V18+I19</f>
        <v>0.63958333333333328</v>
      </c>
      <c r="W19" s="57">
        <f>W18+I19</f>
        <v>0.68124999999999991</v>
      </c>
      <c r="X19" s="58">
        <f>X18+I19</f>
        <v>0.68472222222222212</v>
      </c>
      <c r="Y19" s="57">
        <f>Y18+I19</f>
        <v>0.72638888888888886</v>
      </c>
      <c r="Z19" s="109"/>
      <c r="AA19" s="57"/>
      <c r="AB19" s="57"/>
      <c r="AC19" s="57"/>
      <c r="AD19" s="57"/>
      <c r="AE19" s="57"/>
      <c r="AF19" s="57"/>
      <c r="AM19" s="60"/>
      <c r="AN19" s="60"/>
    </row>
    <row r="20" spans="2:40" ht="7.5" customHeight="1">
      <c r="B20" s="47">
        <v>5</v>
      </c>
      <c r="C20" s="48" t="s">
        <v>31</v>
      </c>
      <c r="D20" s="48" t="s">
        <v>32</v>
      </c>
      <c r="E20" s="49" t="s">
        <v>33</v>
      </c>
      <c r="F20" s="50" t="s">
        <v>34</v>
      </c>
      <c r="G20" s="51">
        <v>7.3</v>
      </c>
      <c r="H20" s="52">
        <v>7.8</v>
      </c>
      <c r="I20" s="53">
        <v>1.3888888888888889E-3</v>
      </c>
      <c r="J20" s="54">
        <f t="shared" ref="J20:J35" si="0">J19+I20</f>
        <v>9.0277777777777769E-3</v>
      </c>
      <c r="K20" s="51">
        <v>0</v>
      </c>
      <c r="L20" s="64"/>
      <c r="M20" s="56"/>
      <c r="N20" s="57">
        <f t="shared" ref="N20:N35" si="1">N19+I20</f>
        <v>0.22083333333333335</v>
      </c>
      <c r="O20" s="57">
        <f t="shared" ref="O20:O35" si="2">O19+I20</f>
        <v>0.28680555555555554</v>
      </c>
      <c r="P20" s="57">
        <f t="shared" ref="P20:P35" si="3">P19+I20</f>
        <v>0.29027777777777775</v>
      </c>
      <c r="Q20" s="57">
        <f t="shared" ref="Q20:Q35" si="4">Q19+I20</f>
        <v>0.35277777777777775</v>
      </c>
      <c r="R20" s="57">
        <f t="shared" ref="R20:R35" si="5">R19+I20</f>
        <v>0.42569444444444443</v>
      </c>
      <c r="S20" s="57">
        <f t="shared" ref="S20:S35" si="6">S19+I20</f>
        <v>0.48472222222222217</v>
      </c>
      <c r="T20" s="57">
        <f t="shared" ref="T20:T35" si="7">T19+I20</f>
        <v>0.54027777777777775</v>
      </c>
      <c r="U20" s="57">
        <f t="shared" ref="U20:U35" si="8">U19+I20</f>
        <v>0.5888888888888888</v>
      </c>
      <c r="V20" s="57">
        <f t="shared" ref="V20:V35" si="9">V19+I20</f>
        <v>0.64097222222222217</v>
      </c>
      <c r="W20" s="57">
        <f t="shared" ref="W20:W35" si="10">W19+I20</f>
        <v>0.6826388888888888</v>
      </c>
      <c r="X20" s="58">
        <f t="shared" ref="X20:X35" si="11">X19+I20</f>
        <v>0.68611111111111101</v>
      </c>
      <c r="Y20" s="57">
        <f t="shared" ref="Y20:Y35" si="12">Y19+I20</f>
        <v>0.72777777777777775</v>
      </c>
      <c r="Z20" s="62"/>
      <c r="AA20" s="57"/>
      <c r="AB20" s="57"/>
      <c r="AC20" s="57"/>
      <c r="AD20" s="57"/>
      <c r="AE20" s="57"/>
      <c r="AF20" s="57"/>
    </row>
    <row r="21" spans="2:40" ht="7.5" customHeight="1">
      <c r="B21" s="47">
        <v>6</v>
      </c>
      <c r="C21" s="48" t="s">
        <v>35</v>
      </c>
      <c r="D21" s="48" t="s">
        <v>32</v>
      </c>
      <c r="E21" s="49" t="s">
        <v>36</v>
      </c>
      <c r="F21" s="50" t="s">
        <v>37</v>
      </c>
      <c r="G21" s="51">
        <v>1</v>
      </c>
      <c r="H21" s="52">
        <v>8.8000000000000007</v>
      </c>
      <c r="I21" s="53">
        <v>1.3888888888888887E-3</v>
      </c>
      <c r="J21" s="54">
        <f t="shared" si="0"/>
        <v>1.0416666666666666E-2</v>
      </c>
      <c r="K21" s="51">
        <v>0</v>
      </c>
      <c r="L21" s="64"/>
      <c r="M21" s="56"/>
      <c r="N21" s="57">
        <f t="shared" si="1"/>
        <v>0.22222222222222224</v>
      </c>
      <c r="O21" s="57">
        <f t="shared" si="2"/>
        <v>0.28819444444444442</v>
      </c>
      <c r="P21" s="57">
        <f t="shared" si="3"/>
        <v>0.29166666666666663</v>
      </c>
      <c r="Q21" s="57">
        <f t="shared" si="4"/>
        <v>0.35416666666666663</v>
      </c>
      <c r="R21" s="57">
        <f t="shared" si="5"/>
        <v>0.42708333333333331</v>
      </c>
      <c r="S21" s="57">
        <f t="shared" si="6"/>
        <v>0.48611111111111105</v>
      </c>
      <c r="T21" s="57">
        <f t="shared" si="7"/>
        <v>0.54166666666666663</v>
      </c>
      <c r="U21" s="57">
        <f t="shared" si="8"/>
        <v>0.59027777777777768</v>
      </c>
      <c r="V21" s="57">
        <f t="shared" si="9"/>
        <v>0.64236111111111105</v>
      </c>
      <c r="W21" s="57">
        <f t="shared" si="10"/>
        <v>0.68402777777777768</v>
      </c>
      <c r="X21" s="58">
        <f t="shared" si="11"/>
        <v>0.68749999999999989</v>
      </c>
      <c r="Y21" s="57">
        <f t="shared" si="12"/>
        <v>0.72916666666666663</v>
      </c>
      <c r="Z21" s="63"/>
      <c r="AA21" s="57"/>
      <c r="AB21" s="57"/>
      <c r="AC21" s="57"/>
      <c r="AD21" s="57"/>
      <c r="AE21" s="57"/>
      <c r="AF21" s="57"/>
    </row>
    <row r="22" spans="2:40" ht="8.1" customHeight="1">
      <c r="B22" s="47">
        <v>7</v>
      </c>
      <c r="C22" s="48" t="s">
        <v>38</v>
      </c>
      <c r="D22" s="48" t="s">
        <v>24</v>
      </c>
      <c r="E22" s="49" t="s">
        <v>39</v>
      </c>
      <c r="F22" s="50" t="s">
        <v>40</v>
      </c>
      <c r="G22" s="51">
        <v>3.2</v>
      </c>
      <c r="H22" s="52">
        <v>12</v>
      </c>
      <c r="I22" s="53">
        <v>2.0833333333333333E-3</v>
      </c>
      <c r="J22" s="54">
        <f t="shared" si="0"/>
        <v>1.2499999999999999E-2</v>
      </c>
      <c r="K22" s="51">
        <v>0</v>
      </c>
      <c r="L22" s="64"/>
      <c r="M22" s="65"/>
      <c r="N22" s="57">
        <f t="shared" si="1"/>
        <v>0.22430555555555556</v>
      </c>
      <c r="O22" s="57">
        <f t="shared" si="2"/>
        <v>0.29027777777777775</v>
      </c>
      <c r="P22" s="57">
        <f t="shared" si="3"/>
        <v>0.29374999999999996</v>
      </c>
      <c r="Q22" s="57">
        <f t="shared" si="4"/>
        <v>0.35624999999999996</v>
      </c>
      <c r="R22" s="57">
        <f t="shared" si="5"/>
        <v>0.42916666666666664</v>
      </c>
      <c r="S22" s="57">
        <f t="shared" si="6"/>
        <v>0.48819444444444438</v>
      </c>
      <c r="T22" s="57">
        <f t="shared" si="7"/>
        <v>0.54374999999999996</v>
      </c>
      <c r="U22" s="57">
        <f t="shared" si="8"/>
        <v>0.59236111111111101</v>
      </c>
      <c r="V22" s="57">
        <f t="shared" si="9"/>
        <v>0.64444444444444438</v>
      </c>
      <c r="W22" s="57">
        <f t="shared" si="10"/>
        <v>0.68611111111111101</v>
      </c>
      <c r="X22" s="58">
        <f t="shared" si="11"/>
        <v>0.68958333333333321</v>
      </c>
      <c r="Y22" s="57">
        <f t="shared" si="12"/>
        <v>0.73124999999999996</v>
      </c>
      <c r="Z22" s="62"/>
      <c r="AA22" s="57"/>
      <c r="AB22" s="57"/>
      <c r="AC22" s="57"/>
      <c r="AD22" s="57"/>
      <c r="AE22" s="57"/>
      <c r="AF22" s="57"/>
    </row>
    <row r="23" spans="2:40" ht="8.1" customHeight="1">
      <c r="B23" s="47">
        <v>8</v>
      </c>
      <c r="C23" s="48" t="s">
        <v>38</v>
      </c>
      <c r="D23" s="48" t="s">
        <v>24</v>
      </c>
      <c r="E23" s="49" t="s">
        <v>41</v>
      </c>
      <c r="F23" s="50" t="s">
        <v>42</v>
      </c>
      <c r="G23" s="51">
        <v>0.5</v>
      </c>
      <c r="H23" s="52">
        <v>12.5</v>
      </c>
      <c r="I23" s="53">
        <v>6.9444444444444436E-4</v>
      </c>
      <c r="J23" s="54">
        <f t="shared" si="0"/>
        <v>1.3194444444444443E-2</v>
      </c>
      <c r="K23" s="51">
        <v>0</v>
      </c>
      <c r="L23" s="64"/>
      <c r="M23" s="65"/>
      <c r="N23" s="57">
        <f t="shared" si="1"/>
        <v>0.22500000000000001</v>
      </c>
      <c r="O23" s="57">
        <f t="shared" si="2"/>
        <v>0.29097222222222219</v>
      </c>
      <c r="P23" s="57">
        <f t="shared" si="3"/>
        <v>0.2944444444444444</v>
      </c>
      <c r="Q23" s="57">
        <f t="shared" si="4"/>
        <v>0.3569444444444444</v>
      </c>
      <c r="R23" s="57">
        <f t="shared" si="5"/>
        <v>0.42986111111111108</v>
      </c>
      <c r="S23" s="57">
        <f t="shared" si="6"/>
        <v>0.48888888888888882</v>
      </c>
      <c r="T23" s="57">
        <f t="shared" si="7"/>
        <v>0.5444444444444444</v>
      </c>
      <c r="U23" s="57">
        <f t="shared" si="8"/>
        <v>0.59305555555555545</v>
      </c>
      <c r="V23" s="57">
        <f t="shared" si="9"/>
        <v>0.64513888888888882</v>
      </c>
      <c r="W23" s="57">
        <f t="shared" si="10"/>
        <v>0.68680555555555545</v>
      </c>
      <c r="X23" s="58">
        <f t="shared" si="11"/>
        <v>0.69027777777777766</v>
      </c>
      <c r="Y23" s="57">
        <f t="shared" si="12"/>
        <v>0.7319444444444444</v>
      </c>
      <c r="Z23" s="62"/>
      <c r="AA23" s="57"/>
      <c r="AB23" s="57"/>
      <c r="AC23" s="57"/>
      <c r="AD23" s="57"/>
      <c r="AE23" s="57"/>
      <c r="AF23" s="57"/>
    </row>
    <row r="24" spans="2:40" ht="8.1" customHeight="1">
      <c r="B24" s="47">
        <v>9</v>
      </c>
      <c r="C24" s="48" t="s">
        <v>38</v>
      </c>
      <c r="D24" s="48" t="s">
        <v>24</v>
      </c>
      <c r="E24" s="49" t="s">
        <v>29</v>
      </c>
      <c r="F24" s="50" t="s">
        <v>43</v>
      </c>
      <c r="G24" s="51">
        <v>1</v>
      </c>
      <c r="H24" s="52">
        <v>14</v>
      </c>
      <c r="I24" s="53">
        <v>1.3888888888888887E-3</v>
      </c>
      <c r="J24" s="54">
        <f t="shared" si="0"/>
        <v>1.4583333333333332E-2</v>
      </c>
      <c r="K24" s="51">
        <v>0</v>
      </c>
      <c r="L24" s="64"/>
      <c r="M24" s="65"/>
      <c r="N24" s="57">
        <f t="shared" si="1"/>
        <v>0.22638888888888889</v>
      </c>
      <c r="O24" s="57">
        <f t="shared" si="2"/>
        <v>0.29236111111111107</v>
      </c>
      <c r="P24" s="57">
        <f t="shared" si="3"/>
        <v>0.29583333333333328</v>
      </c>
      <c r="Q24" s="57">
        <f t="shared" si="4"/>
        <v>0.35833333333333328</v>
      </c>
      <c r="R24" s="57">
        <f t="shared" si="5"/>
        <v>0.43124999999999997</v>
      </c>
      <c r="S24" s="57">
        <f t="shared" si="6"/>
        <v>0.4902777777777777</v>
      </c>
      <c r="T24" s="57">
        <f t="shared" si="7"/>
        <v>0.54583333333333328</v>
      </c>
      <c r="U24" s="57">
        <f t="shared" si="8"/>
        <v>0.59444444444444433</v>
      </c>
      <c r="V24" s="57">
        <f t="shared" si="9"/>
        <v>0.6465277777777777</v>
      </c>
      <c r="W24" s="57">
        <f t="shared" si="10"/>
        <v>0.68819444444444433</v>
      </c>
      <c r="X24" s="58">
        <f t="shared" si="11"/>
        <v>0.69166666666666654</v>
      </c>
      <c r="Y24" s="57">
        <f t="shared" si="12"/>
        <v>0.73333333333333328</v>
      </c>
      <c r="Z24" s="63"/>
      <c r="AA24" s="57"/>
      <c r="AB24" s="57"/>
      <c r="AC24" s="57"/>
      <c r="AD24" s="57"/>
      <c r="AE24" s="57"/>
      <c r="AF24" s="57"/>
    </row>
    <row r="25" spans="2:40" ht="7.5" customHeight="1">
      <c r="B25" s="47">
        <v>10</v>
      </c>
      <c r="C25" s="48" t="s">
        <v>38</v>
      </c>
      <c r="D25" s="48" t="s">
        <v>24</v>
      </c>
      <c r="E25" s="49" t="s">
        <v>44</v>
      </c>
      <c r="F25" s="50" t="s">
        <v>45</v>
      </c>
      <c r="G25" s="51">
        <v>0.6</v>
      </c>
      <c r="H25" s="52">
        <v>14.6</v>
      </c>
      <c r="I25" s="53">
        <v>6.9444444444444436E-4</v>
      </c>
      <c r="J25" s="54">
        <f t="shared" si="0"/>
        <v>1.5277777777777776E-2</v>
      </c>
      <c r="K25" s="51">
        <v>0</v>
      </c>
      <c r="L25" s="55"/>
      <c r="M25" s="65"/>
      <c r="N25" s="57">
        <f t="shared" si="1"/>
        <v>0.22708333333333333</v>
      </c>
      <c r="O25" s="57">
        <f t="shared" si="2"/>
        <v>0.29305555555555551</v>
      </c>
      <c r="P25" s="57">
        <f t="shared" si="3"/>
        <v>0.29652777777777772</v>
      </c>
      <c r="Q25" s="57">
        <f t="shared" si="4"/>
        <v>0.35902777777777772</v>
      </c>
      <c r="R25" s="57">
        <f t="shared" si="5"/>
        <v>0.43194444444444441</v>
      </c>
      <c r="S25" s="57">
        <f t="shared" si="6"/>
        <v>0.49097222222222214</v>
      </c>
      <c r="T25" s="57">
        <f t="shared" si="7"/>
        <v>0.54652777777777772</v>
      </c>
      <c r="U25" s="57">
        <f t="shared" si="8"/>
        <v>0.59513888888888877</v>
      </c>
      <c r="V25" s="57">
        <f t="shared" si="9"/>
        <v>0.64722222222222214</v>
      </c>
      <c r="W25" s="57">
        <f t="shared" si="10"/>
        <v>0.68888888888888877</v>
      </c>
      <c r="X25" s="58">
        <f t="shared" si="11"/>
        <v>0.69236111111111098</v>
      </c>
      <c r="Y25" s="57">
        <f t="shared" si="12"/>
        <v>0.73402777777777772</v>
      </c>
      <c r="Z25" s="62"/>
      <c r="AA25" s="57"/>
      <c r="AB25" s="57"/>
      <c r="AC25" s="57"/>
      <c r="AD25" s="57"/>
      <c r="AE25" s="57"/>
      <c r="AF25" s="57"/>
    </row>
    <row r="26" spans="2:40" ht="7.5" customHeight="1">
      <c r="B26" s="47">
        <v>11</v>
      </c>
      <c r="C26" s="48" t="s">
        <v>38</v>
      </c>
      <c r="D26" s="48" t="s">
        <v>24</v>
      </c>
      <c r="E26" s="49" t="s">
        <v>46</v>
      </c>
      <c r="F26" s="50" t="s">
        <v>47</v>
      </c>
      <c r="G26" s="51">
        <v>1</v>
      </c>
      <c r="H26" s="52">
        <v>15.6</v>
      </c>
      <c r="I26" s="53">
        <v>6.9444444444444436E-4</v>
      </c>
      <c r="J26" s="54">
        <f t="shared" si="0"/>
        <v>1.5972222222222221E-2</v>
      </c>
      <c r="K26" s="51">
        <v>0</v>
      </c>
      <c r="L26" s="64"/>
      <c r="M26" s="56"/>
      <c r="N26" s="57">
        <f t="shared" si="1"/>
        <v>0.22777777777777777</v>
      </c>
      <c r="O26" s="57">
        <f t="shared" si="2"/>
        <v>0.29374999999999996</v>
      </c>
      <c r="P26" s="57">
        <f t="shared" si="3"/>
        <v>0.29722222222222217</v>
      </c>
      <c r="Q26" s="57">
        <f t="shared" si="4"/>
        <v>0.35972222222222217</v>
      </c>
      <c r="R26" s="57">
        <f t="shared" si="5"/>
        <v>0.43263888888888885</v>
      </c>
      <c r="S26" s="57">
        <f t="shared" si="6"/>
        <v>0.49166666666666659</v>
      </c>
      <c r="T26" s="57">
        <f t="shared" si="7"/>
        <v>0.54722222222222217</v>
      </c>
      <c r="U26" s="57">
        <f t="shared" si="8"/>
        <v>0.59583333333333321</v>
      </c>
      <c r="V26" s="57">
        <f t="shared" si="9"/>
        <v>0.64791666666666659</v>
      </c>
      <c r="W26" s="57">
        <f t="shared" si="10"/>
        <v>0.68958333333333321</v>
      </c>
      <c r="X26" s="58">
        <f t="shared" si="11"/>
        <v>0.69305555555555542</v>
      </c>
      <c r="Y26" s="57">
        <f t="shared" si="12"/>
        <v>0.73472222222222217</v>
      </c>
      <c r="Z26" s="63"/>
      <c r="AA26" s="57"/>
      <c r="AB26" s="57"/>
      <c r="AC26" s="57"/>
      <c r="AD26" s="57"/>
      <c r="AE26" s="57"/>
      <c r="AF26" s="57"/>
    </row>
    <row r="27" spans="2:40" ht="7.5" customHeight="1">
      <c r="B27" s="47">
        <v>12</v>
      </c>
      <c r="C27" s="48" t="s">
        <v>38</v>
      </c>
      <c r="D27" s="48" t="s">
        <v>24</v>
      </c>
      <c r="E27" s="49" t="s">
        <v>25</v>
      </c>
      <c r="F27" s="50" t="s">
        <v>48</v>
      </c>
      <c r="G27" s="51">
        <v>0.1</v>
      </c>
      <c r="H27" s="52">
        <v>15.7</v>
      </c>
      <c r="I27" s="53">
        <v>6.9444444444444436E-4</v>
      </c>
      <c r="J27" s="54">
        <f t="shared" si="0"/>
        <v>1.6666666666666666E-2</v>
      </c>
      <c r="K27" s="51">
        <v>0</v>
      </c>
      <c r="L27" s="64"/>
      <c r="M27" s="56"/>
      <c r="N27" s="57">
        <f t="shared" si="1"/>
        <v>0.22847222222222222</v>
      </c>
      <c r="O27" s="57">
        <f t="shared" si="2"/>
        <v>0.2944444444444444</v>
      </c>
      <c r="P27" s="57">
        <f t="shared" si="3"/>
        <v>0.29791666666666661</v>
      </c>
      <c r="Q27" s="57">
        <f t="shared" si="4"/>
        <v>0.36041666666666661</v>
      </c>
      <c r="R27" s="57">
        <f t="shared" si="5"/>
        <v>0.43333333333333329</v>
      </c>
      <c r="S27" s="57">
        <f t="shared" si="6"/>
        <v>0.49236111111111103</v>
      </c>
      <c r="T27" s="57">
        <f t="shared" si="7"/>
        <v>0.54791666666666661</v>
      </c>
      <c r="U27" s="57">
        <f t="shared" si="8"/>
        <v>0.59652777777777766</v>
      </c>
      <c r="V27" s="57">
        <f t="shared" si="9"/>
        <v>0.64861111111111103</v>
      </c>
      <c r="W27" s="57">
        <f t="shared" si="10"/>
        <v>0.69027777777777766</v>
      </c>
      <c r="X27" s="58">
        <f t="shared" si="11"/>
        <v>0.69374999999999987</v>
      </c>
      <c r="Y27" s="57">
        <f t="shared" si="12"/>
        <v>0.73541666666666661</v>
      </c>
      <c r="Z27" s="62"/>
      <c r="AA27" s="57"/>
      <c r="AB27" s="57"/>
      <c r="AC27" s="57"/>
      <c r="AD27" s="57"/>
      <c r="AE27" s="57"/>
      <c r="AF27" s="57"/>
    </row>
    <row r="28" spans="2:40" ht="8.1" customHeight="1">
      <c r="B28" s="47">
        <v>13</v>
      </c>
      <c r="C28" s="66" t="s">
        <v>38</v>
      </c>
      <c r="D28" s="66" t="s">
        <v>49</v>
      </c>
      <c r="E28" s="49" t="s">
        <v>50</v>
      </c>
      <c r="F28" s="67" t="s">
        <v>51</v>
      </c>
      <c r="G28" s="51">
        <v>0.7</v>
      </c>
      <c r="H28" s="52">
        <v>16.399999999999999</v>
      </c>
      <c r="I28" s="53">
        <v>6.9444444444444436E-4</v>
      </c>
      <c r="J28" s="54">
        <f t="shared" si="0"/>
        <v>1.7361111111111112E-2</v>
      </c>
      <c r="K28" s="51">
        <v>0</v>
      </c>
      <c r="L28" s="64"/>
      <c r="M28" s="56"/>
      <c r="N28" s="57">
        <f t="shared" si="1"/>
        <v>0.22916666666666666</v>
      </c>
      <c r="O28" s="57">
        <f t="shared" si="2"/>
        <v>0.29513888888888884</v>
      </c>
      <c r="P28" s="57">
        <f t="shared" si="3"/>
        <v>0.29861111111111105</v>
      </c>
      <c r="Q28" s="57">
        <f t="shared" si="4"/>
        <v>0.36111111111111105</v>
      </c>
      <c r="R28" s="57">
        <f t="shared" si="5"/>
        <v>0.43402777777777773</v>
      </c>
      <c r="S28" s="57">
        <f t="shared" si="6"/>
        <v>0.49305555555555547</v>
      </c>
      <c r="T28" s="57">
        <f t="shared" si="7"/>
        <v>0.54861111111111105</v>
      </c>
      <c r="U28" s="57">
        <f t="shared" si="8"/>
        <v>0.5972222222222221</v>
      </c>
      <c r="V28" s="57">
        <f t="shared" si="9"/>
        <v>0.64930555555555547</v>
      </c>
      <c r="W28" s="57">
        <f t="shared" si="10"/>
        <v>0.6909722222222221</v>
      </c>
      <c r="X28" s="58">
        <f t="shared" si="11"/>
        <v>0.69444444444444431</v>
      </c>
      <c r="Y28" s="57">
        <f t="shared" si="12"/>
        <v>0.73611111111111105</v>
      </c>
      <c r="Z28" s="62"/>
      <c r="AA28" s="57"/>
      <c r="AB28" s="57"/>
      <c r="AC28" s="57"/>
      <c r="AD28" s="57"/>
      <c r="AE28" s="57"/>
      <c r="AF28" s="57"/>
    </row>
    <row r="29" spans="2:40" ht="8.1" customHeight="1">
      <c r="B29" s="47">
        <v>14</v>
      </c>
      <c r="C29" s="68" t="s">
        <v>38</v>
      </c>
      <c r="D29" s="68" t="s">
        <v>49</v>
      </c>
      <c r="E29" s="49" t="s">
        <v>46</v>
      </c>
      <c r="F29" s="67" t="s">
        <v>52</v>
      </c>
      <c r="G29" s="69">
        <v>1.4</v>
      </c>
      <c r="H29" s="52">
        <v>17.399999999999999</v>
      </c>
      <c r="I29" s="53">
        <v>1.3888888888888887E-3</v>
      </c>
      <c r="J29" s="54">
        <f t="shared" si="0"/>
        <v>1.8749999999999999E-2</v>
      </c>
      <c r="K29" s="51">
        <v>0</v>
      </c>
      <c r="L29" s="64"/>
      <c r="M29" s="56"/>
      <c r="N29" s="57">
        <f t="shared" si="1"/>
        <v>0.23055555555555554</v>
      </c>
      <c r="O29" s="57">
        <f t="shared" si="2"/>
        <v>0.29652777777777772</v>
      </c>
      <c r="P29" s="57">
        <f t="shared" si="3"/>
        <v>0.29999999999999993</v>
      </c>
      <c r="Q29" s="57">
        <f t="shared" si="4"/>
        <v>0.36249999999999993</v>
      </c>
      <c r="R29" s="57">
        <f t="shared" si="5"/>
        <v>0.43541666666666662</v>
      </c>
      <c r="S29" s="57">
        <f t="shared" si="6"/>
        <v>0.49444444444444435</v>
      </c>
      <c r="T29" s="57">
        <f t="shared" si="7"/>
        <v>0.54999999999999993</v>
      </c>
      <c r="U29" s="57">
        <f t="shared" si="8"/>
        <v>0.59861111111111098</v>
      </c>
      <c r="V29" s="57">
        <f t="shared" si="9"/>
        <v>0.65069444444444435</v>
      </c>
      <c r="W29" s="57">
        <f t="shared" si="10"/>
        <v>0.69236111111111098</v>
      </c>
      <c r="X29" s="58">
        <f t="shared" si="11"/>
        <v>0.69583333333333319</v>
      </c>
      <c r="Y29" s="57">
        <f t="shared" si="12"/>
        <v>0.73749999999999993</v>
      </c>
      <c r="Z29" s="63"/>
      <c r="AA29" s="57"/>
      <c r="AB29" s="57"/>
      <c r="AC29" s="57"/>
      <c r="AD29" s="57"/>
      <c r="AE29" s="57"/>
      <c r="AF29" s="57"/>
    </row>
    <row r="30" spans="2:40" ht="8.1" customHeight="1">
      <c r="B30" s="47">
        <v>15</v>
      </c>
      <c r="C30" s="70" t="s">
        <v>53</v>
      </c>
      <c r="D30" s="70" t="s">
        <v>49</v>
      </c>
      <c r="E30" s="49" t="s">
        <v>54</v>
      </c>
      <c r="F30" s="50" t="s">
        <v>55</v>
      </c>
      <c r="G30" s="51">
        <v>0.7</v>
      </c>
      <c r="H30" s="52">
        <v>18.100000000000001</v>
      </c>
      <c r="I30" s="53">
        <v>1.3888888888888887E-3</v>
      </c>
      <c r="J30" s="54">
        <f t="shared" si="0"/>
        <v>2.0138888888888887E-2</v>
      </c>
      <c r="K30" s="51">
        <v>0</v>
      </c>
      <c r="L30" s="64"/>
      <c r="M30" s="65"/>
      <c r="N30" s="57">
        <f t="shared" si="1"/>
        <v>0.23194444444444443</v>
      </c>
      <c r="O30" s="57">
        <f t="shared" si="2"/>
        <v>0.29791666666666661</v>
      </c>
      <c r="P30" s="57">
        <f t="shared" si="3"/>
        <v>0.30138888888888882</v>
      </c>
      <c r="Q30" s="57">
        <f t="shared" si="4"/>
        <v>0.36388888888888882</v>
      </c>
      <c r="R30" s="57">
        <f t="shared" si="5"/>
        <v>0.4368055555555555</v>
      </c>
      <c r="S30" s="57">
        <f t="shared" si="6"/>
        <v>0.49583333333333324</v>
      </c>
      <c r="T30" s="57">
        <f t="shared" si="7"/>
        <v>0.55138888888888882</v>
      </c>
      <c r="U30" s="57">
        <f t="shared" si="8"/>
        <v>0.59999999999999987</v>
      </c>
      <c r="V30" s="57">
        <f t="shared" si="9"/>
        <v>0.65208333333333324</v>
      </c>
      <c r="W30" s="57">
        <f t="shared" si="10"/>
        <v>0.69374999999999987</v>
      </c>
      <c r="X30" s="58">
        <f t="shared" si="11"/>
        <v>0.69722222222222208</v>
      </c>
      <c r="Y30" s="57">
        <f t="shared" si="12"/>
        <v>0.73888888888888882</v>
      </c>
      <c r="Z30" s="62"/>
      <c r="AA30" s="57"/>
      <c r="AB30" s="57"/>
      <c r="AC30" s="57"/>
      <c r="AD30" s="57"/>
      <c r="AE30" s="57"/>
      <c r="AF30" s="57"/>
    </row>
    <row r="31" spans="2:40" ht="7.5" customHeight="1">
      <c r="B31" s="47">
        <v>16</v>
      </c>
      <c r="C31" s="70" t="s">
        <v>53</v>
      </c>
      <c r="D31" s="70" t="s">
        <v>49</v>
      </c>
      <c r="E31" s="49" t="s">
        <v>56</v>
      </c>
      <c r="F31" s="50" t="s">
        <v>57</v>
      </c>
      <c r="G31" s="51">
        <v>0.6</v>
      </c>
      <c r="H31" s="52">
        <v>18.7</v>
      </c>
      <c r="I31" s="53">
        <v>6.9444444444444436E-4</v>
      </c>
      <c r="J31" s="54">
        <f t="shared" si="0"/>
        <v>2.0833333333333332E-2</v>
      </c>
      <c r="K31" s="51">
        <v>0</v>
      </c>
      <c r="L31" s="64"/>
      <c r="M31" s="65"/>
      <c r="N31" s="57">
        <f t="shared" si="1"/>
        <v>0.23263888888888887</v>
      </c>
      <c r="O31" s="57">
        <f t="shared" si="2"/>
        <v>0.29861111111111105</v>
      </c>
      <c r="P31" s="57">
        <f t="shared" si="3"/>
        <v>0.30208333333333326</v>
      </c>
      <c r="Q31" s="57">
        <f t="shared" si="4"/>
        <v>0.36458333333333326</v>
      </c>
      <c r="R31" s="57">
        <f t="shared" si="5"/>
        <v>0.43749999999999994</v>
      </c>
      <c r="S31" s="57">
        <f t="shared" si="6"/>
        <v>0.49652777777777768</v>
      </c>
      <c r="T31" s="57">
        <f t="shared" si="7"/>
        <v>0.55208333333333326</v>
      </c>
      <c r="U31" s="57">
        <f t="shared" si="8"/>
        <v>0.60069444444444431</v>
      </c>
      <c r="V31" s="57">
        <f t="shared" si="9"/>
        <v>0.65277777777777768</v>
      </c>
      <c r="W31" s="57">
        <f t="shared" si="10"/>
        <v>0.69444444444444431</v>
      </c>
      <c r="X31" s="58">
        <f t="shared" si="11"/>
        <v>0.69791666666666652</v>
      </c>
      <c r="Y31" s="57">
        <f t="shared" si="12"/>
        <v>0.73958333333333326</v>
      </c>
      <c r="Z31" s="63"/>
      <c r="AA31" s="57"/>
      <c r="AB31" s="57"/>
      <c r="AC31" s="57"/>
      <c r="AD31" s="57"/>
      <c r="AE31" s="57"/>
      <c r="AF31" s="57"/>
    </row>
    <row r="32" spans="2:40" ht="7.5" customHeight="1">
      <c r="B32" s="47">
        <v>17</v>
      </c>
      <c r="C32" s="71" t="s">
        <v>53</v>
      </c>
      <c r="D32" s="71" t="s">
        <v>49</v>
      </c>
      <c r="E32" s="49" t="s">
        <v>58</v>
      </c>
      <c r="F32" s="72" t="s">
        <v>59</v>
      </c>
      <c r="G32" s="51">
        <v>1</v>
      </c>
      <c r="H32" s="52">
        <v>19.7</v>
      </c>
      <c r="I32" s="53">
        <v>1.3888888888888887E-3</v>
      </c>
      <c r="J32" s="54">
        <f t="shared" si="0"/>
        <v>2.222222222222222E-2</v>
      </c>
      <c r="K32" s="51">
        <v>0</v>
      </c>
      <c r="L32" s="64"/>
      <c r="M32" s="65"/>
      <c r="N32" s="57">
        <f t="shared" si="1"/>
        <v>0.23402777777777775</v>
      </c>
      <c r="O32" s="57">
        <f t="shared" si="2"/>
        <v>0.29999999999999993</v>
      </c>
      <c r="P32" s="57">
        <f t="shared" si="3"/>
        <v>0.30347222222222214</v>
      </c>
      <c r="Q32" s="57">
        <f t="shared" si="4"/>
        <v>0.36597222222222214</v>
      </c>
      <c r="R32" s="57">
        <f t="shared" si="5"/>
        <v>0.43888888888888883</v>
      </c>
      <c r="S32" s="57">
        <f t="shared" si="6"/>
        <v>0.49791666666666656</v>
      </c>
      <c r="T32" s="57">
        <f t="shared" si="7"/>
        <v>0.55347222222222214</v>
      </c>
      <c r="U32" s="57">
        <f t="shared" si="8"/>
        <v>0.60208333333333319</v>
      </c>
      <c r="V32" s="57">
        <f t="shared" si="9"/>
        <v>0.65416666666666656</v>
      </c>
      <c r="W32" s="57">
        <f t="shared" si="10"/>
        <v>0.69583333333333319</v>
      </c>
      <c r="X32" s="58">
        <f t="shared" si="11"/>
        <v>0.6993055555555554</v>
      </c>
      <c r="Y32" s="57">
        <f t="shared" si="12"/>
        <v>0.74097222222222214</v>
      </c>
      <c r="Z32" s="62"/>
      <c r="AA32" s="57"/>
      <c r="AB32" s="57"/>
      <c r="AC32" s="57"/>
      <c r="AD32" s="57"/>
      <c r="AE32" s="57"/>
      <c r="AF32" s="57"/>
    </row>
    <row r="33" spans="2:32" ht="6.75" customHeight="1">
      <c r="B33" s="47">
        <v>18</v>
      </c>
      <c r="C33" s="71" t="s">
        <v>53</v>
      </c>
      <c r="D33" s="71" t="s">
        <v>49</v>
      </c>
      <c r="E33" s="49" t="s">
        <v>60</v>
      </c>
      <c r="F33" s="72" t="s">
        <v>61</v>
      </c>
      <c r="G33" s="51">
        <v>0.7</v>
      </c>
      <c r="H33" s="52">
        <v>20.399999999999999</v>
      </c>
      <c r="I33" s="53">
        <v>6.9444444444444436E-4</v>
      </c>
      <c r="J33" s="54">
        <f t="shared" si="0"/>
        <v>2.2916666666666665E-2</v>
      </c>
      <c r="K33" s="51">
        <v>0</v>
      </c>
      <c r="L33" s="64"/>
      <c r="M33" s="56"/>
      <c r="N33" s="57">
        <f t="shared" si="1"/>
        <v>0.23472222222222219</v>
      </c>
      <c r="O33" s="57">
        <f t="shared" si="2"/>
        <v>0.30069444444444438</v>
      </c>
      <c r="P33" s="57">
        <f t="shared" si="3"/>
        <v>0.30416666666666659</v>
      </c>
      <c r="Q33" s="57">
        <f t="shared" si="4"/>
        <v>0.36666666666666659</v>
      </c>
      <c r="R33" s="57">
        <f t="shared" si="5"/>
        <v>0.43958333333333327</v>
      </c>
      <c r="S33" s="57">
        <f t="shared" si="6"/>
        <v>0.49861111111111101</v>
      </c>
      <c r="T33" s="57">
        <f t="shared" si="7"/>
        <v>0.55416666666666659</v>
      </c>
      <c r="U33" s="57">
        <f t="shared" si="8"/>
        <v>0.60277777777777763</v>
      </c>
      <c r="V33" s="57">
        <f t="shared" si="9"/>
        <v>0.65486111111111101</v>
      </c>
      <c r="W33" s="57">
        <f t="shared" si="10"/>
        <v>0.69652777777777763</v>
      </c>
      <c r="X33" s="58">
        <f t="shared" si="11"/>
        <v>0.69999999999999984</v>
      </c>
      <c r="Y33" s="57">
        <f t="shared" si="12"/>
        <v>0.74166666666666659</v>
      </c>
      <c r="Z33" s="63"/>
      <c r="AA33" s="57"/>
      <c r="AB33" s="57"/>
      <c r="AC33" s="57"/>
      <c r="AD33" s="57"/>
      <c r="AE33" s="57"/>
      <c r="AF33" s="57"/>
    </row>
    <row r="34" spans="2:32" ht="6.75" customHeight="1">
      <c r="B34" s="47">
        <v>19</v>
      </c>
      <c r="C34" s="71" t="s">
        <v>53</v>
      </c>
      <c r="D34" s="71" t="s">
        <v>62</v>
      </c>
      <c r="E34" s="49" t="s">
        <v>63</v>
      </c>
      <c r="F34" s="72" t="s">
        <v>64</v>
      </c>
      <c r="G34" s="51">
        <v>0.9</v>
      </c>
      <c r="H34" s="52">
        <v>21.3</v>
      </c>
      <c r="I34" s="53">
        <v>1.3888888888888887E-3</v>
      </c>
      <c r="J34" s="54">
        <f t="shared" si="0"/>
        <v>2.4305555555555552E-2</v>
      </c>
      <c r="K34" s="51">
        <v>0</v>
      </c>
      <c r="L34" s="64"/>
      <c r="M34" s="73"/>
      <c r="N34" s="57">
        <f t="shared" si="1"/>
        <v>0.23611111111111108</v>
      </c>
      <c r="O34" s="57">
        <f t="shared" si="2"/>
        <v>0.30208333333333326</v>
      </c>
      <c r="P34" s="57">
        <f t="shared" si="3"/>
        <v>0.30555555555555547</v>
      </c>
      <c r="Q34" s="57">
        <f t="shared" si="4"/>
        <v>0.36805555555555547</v>
      </c>
      <c r="R34" s="57">
        <f t="shared" si="5"/>
        <v>0.44097222222222215</v>
      </c>
      <c r="S34" s="57">
        <f t="shared" si="6"/>
        <v>0.49999999999999989</v>
      </c>
      <c r="T34" s="57">
        <f t="shared" si="7"/>
        <v>0.55555555555555547</v>
      </c>
      <c r="U34" s="57">
        <f t="shared" si="8"/>
        <v>0.60416666666666652</v>
      </c>
      <c r="V34" s="57">
        <f t="shared" si="9"/>
        <v>0.65624999999999989</v>
      </c>
      <c r="W34" s="57">
        <f t="shared" si="10"/>
        <v>0.69791666666666652</v>
      </c>
      <c r="X34" s="58">
        <f t="shared" si="11"/>
        <v>0.70138888888888873</v>
      </c>
      <c r="Y34" s="57">
        <f t="shared" si="12"/>
        <v>0.74305555555555547</v>
      </c>
      <c r="Z34" s="74"/>
      <c r="AA34" s="57"/>
      <c r="AB34" s="57"/>
      <c r="AC34" s="57"/>
      <c r="AD34" s="57"/>
      <c r="AE34" s="57"/>
      <c r="AF34" s="57"/>
    </row>
    <row r="35" spans="2:32" ht="7.5" customHeight="1">
      <c r="B35" s="47">
        <v>20</v>
      </c>
      <c r="C35" s="71" t="s">
        <v>53</v>
      </c>
      <c r="D35" s="71" t="s">
        <v>49</v>
      </c>
      <c r="E35" s="49" t="s">
        <v>50</v>
      </c>
      <c r="F35" s="72" t="s">
        <v>65</v>
      </c>
      <c r="G35" s="51">
        <v>1.3</v>
      </c>
      <c r="H35" s="52">
        <v>22.6</v>
      </c>
      <c r="I35" s="53">
        <v>2.0833333333333333E-3</v>
      </c>
      <c r="J35" s="54">
        <f t="shared" si="0"/>
        <v>2.6388888888888885E-2</v>
      </c>
      <c r="K35" s="51">
        <v>0</v>
      </c>
      <c r="L35" s="64"/>
      <c r="M35" s="65"/>
      <c r="N35" s="57">
        <f t="shared" si="1"/>
        <v>0.2381944444444444</v>
      </c>
      <c r="O35" s="57">
        <f t="shared" si="2"/>
        <v>0.30416666666666659</v>
      </c>
      <c r="P35" s="57">
        <f t="shared" si="3"/>
        <v>0.3076388888888888</v>
      </c>
      <c r="Q35" s="57">
        <f t="shared" si="4"/>
        <v>0.3701388888888888</v>
      </c>
      <c r="R35" s="57">
        <f t="shared" si="5"/>
        <v>0.44305555555555548</v>
      </c>
      <c r="S35" s="57">
        <f t="shared" si="6"/>
        <v>0.50208333333333321</v>
      </c>
      <c r="T35" s="57">
        <f t="shared" si="7"/>
        <v>0.5576388888888888</v>
      </c>
      <c r="U35" s="57">
        <f t="shared" si="8"/>
        <v>0.60624999999999984</v>
      </c>
      <c r="V35" s="57">
        <f t="shared" si="9"/>
        <v>0.65833333333333321</v>
      </c>
      <c r="W35" s="57">
        <f t="shared" si="10"/>
        <v>0.69999999999999984</v>
      </c>
      <c r="X35" s="58">
        <f t="shared" si="11"/>
        <v>0.70347222222222205</v>
      </c>
      <c r="Y35" s="57">
        <f t="shared" si="12"/>
        <v>0.7451388888888888</v>
      </c>
      <c r="Z35" s="63"/>
      <c r="AA35" s="57"/>
      <c r="AB35" s="57"/>
      <c r="AC35" s="57"/>
      <c r="AD35" s="57"/>
      <c r="AE35" s="57"/>
      <c r="AF35" s="57"/>
    </row>
    <row r="36" spans="2:32" ht="10.5" customHeight="1">
      <c r="B36" s="98" t="s">
        <v>66</v>
      </c>
      <c r="C36" s="98"/>
      <c r="D36" s="75"/>
      <c r="E36" s="76"/>
      <c r="F36" s="77"/>
      <c r="G36" s="77"/>
      <c r="H36" s="77"/>
      <c r="I36" s="77"/>
      <c r="J36" s="77"/>
      <c r="K36" s="77"/>
      <c r="L36" s="77"/>
      <c r="M36" s="77"/>
      <c r="N36" s="78" t="s">
        <v>67</v>
      </c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</row>
    <row r="37" spans="2:32" ht="10.5" customHeight="1">
      <c r="B37" s="79"/>
      <c r="C37" s="80" t="s">
        <v>68</v>
      </c>
      <c r="D37" s="80"/>
      <c r="E37" s="81"/>
      <c r="F37" s="78"/>
      <c r="G37" s="78"/>
      <c r="H37" s="77"/>
      <c r="I37" s="77"/>
      <c r="J37" s="77"/>
      <c r="K37" s="77"/>
      <c r="L37" s="77"/>
      <c r="M37" s="77"/>
      <c r="N37" s="82" t="s">
        <v>69</v>
      </c>
      <c r="O37" s="77"/>
      <c r="P37" s="77"/>
      <c r="Q37" s="77"/>
      <c r="R37" s="77"/>
      <c r="S37" s="77"/>
      <c r="T37" s="77" t="s">
        <v>1</v>
      </c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2:32" ht="9.75" customHeight="1">
      <c r="B38" s="79"/>
      <c r="C38" s="80" t="s">
        <v>70</v>
      </c>
      <c r="D38" s="80"/>
      <c r="E38" s="81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</row>
    <row r="39" spans="2:32" ht="10.5" customHeight="1">
      <c r="B39" s="79"/>
      <c r="C39" s="78" t="s">
        <v>71</v>
      </c>
      <c r="D39" s="78"/>
      <c r="E39" s="80"/>
      <c r="F39" s="78"/>
      <c r="G39" s="78"/>
      <c r="H39" s="81"/>
      <c r="I39" s="77"/>
      <c r="J39" s="77"/>
      <c r="K39" s="77"/>
      <c r="L39" s="77"/>
      <c r="M39" s="77"/>
      <c r="N39" s="77"/>
      <c r="O39" s="77"/>
      <c r="P39" s="77"/>
      <c r="Q39" s="77"/>
      <c r="R39" s="83" t="s">
        <v>72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2:32" ht="9.75" customHeight="1">
      <c r="B40" s="79"/>
      <c r="C40" s="78" t="s">
        <v>73</v>
      </c>
      <c r="D40" s="78"/>
      <c r="E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2:32" ht="7.5" customHeight="1">
      <c r="B41" s="79"/>
      <c r="C41" s="84"/>
      <c r="D41" s="81"/>
      <c r="E41" s="81"/>
      <c r="F41" s="78"/>
      <c r="G41" s="78"/>
      <c r="H41" s="78"/>
      <c r="I41" s="77"/>
      <c r="J41" s="77"/>
      <c r="K41" s="77"/>
      <c r="L41" s="77"/>
      <c r="M41" s="77"/>
      <c r="N41" s="77"/>
      <c r="O41" s="77"/>
      <c r="P41" s="77"/>
      <c r="Q41" s="77"/>
      <c r="R41" s="77" t="s">
        <v>74</v>
      </c>
      <c r="X41" s="77"/>
      <c r="Y41" s="77"/>
      <c r="Z41" s="77"/>
      <c r="AA41" s="77"/>
      <c r="AB41" s="77"/>
      <c r="AC41" s="77"/>
      <c r="AD41" s="77"/>
      <c r="AE41" s="77"/>
      <c r="AF41" s="77"/>
    </row>
    <row r="42" spans="2:32" ht="10.5" customHeight="1">
      <c r="C42" s="86"/>
    </row>
    <row r="43" spans="2:32" ht="14.25">
      <c r="C43" s="87" t="s">
        <v>75</v>
      </c>
      <c r="D43" s="87"/>
      <c r="E43" s="81"/>
      <c r="F43" s="78"/>
    </row>
    <row r="44" spans="2:32" ht="14.25">
      <c r="C44" s="87" t="s">
        <v>76</v>
      </c>
      <c r="D44" s="87"/>
    </row>
    <row r="45" spans="2:32" ht="14.25">
      <c r="C45" s="84" t="s">
        <v>77</v>
      </c>
      <c r="D45" s="81"/>
      <c r="E45" s="81"/>
      <c r="F45" s="78"/>
    </row>
    <row r="46" spans="2:32" ht="14.25">
      <c r="C46" s="86" t="s">
        <v>78</v>
      </c>
    </row>
    <row r="47" spans="2:32" ht="14.25"/>
    <row r="48" spans="2:32" ht="14.25"/>
    <row r="49" ht="14.25"/>
    <row r="51" ht="20.25" customHeight="1"/>
  </sheetData>
  <mergeCells count="20">
    <mergeCell ref="B36:C36"/>
    <mergeCell ref="K13:K15"/>
    <mergeCell ref="L13:L15"/>
    <mergeCell ref="M13:AC13"/>
    <mergeCell ref="G14:G15"/>
    <mergeCell ref="H14:H15"/>
    <mergeCell ref="I14:I15"/>
    <mergeCell ref="J14:J15"/>
    <mergeCell ref="B12:F12"/>
    <mergeCell ref="B13:B15"/>
    <mergeCell ref="C13:C15"/>
    <mergeCell ref="F13:F15"/>
    <mergeCell ref="G13:H13"/>
    <mergeCell ref="I13:J13"/>
    <mergeCell ref="R3:T8"/>
    <mergeCell ref="B8:F8"/>
    <mergeCell ref="G8:N8"/>
    <mergeCell ref="O8:Q8"/>
    <mergeCell ref="B10:F10"/>
    <mergeCell ref="B11:AC11"/>
  </mergeCells>
  <pageMargins left="0" right="0" top="0.39370078740157505" bottom="0.39370078740157505" header="0" footer="0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5"/>
  <sheetViews>
    <sheetView workbookViewId="0"/>
  </sheetViews>
  <sheetFormatPr defaultRowHeight="12.75"/>
  <cols>
    <col min="1" max="1" width="7.75" customWidth="1"/>
    <col min="2" max="2" width="4.5" customWidth="1"/>
    <col min="3" max="3" width="12.75" customWidth="1"/>
    <col min="4" max="4" width="81.125" customWidth="1"/>
    <col min="5" max="1024" width="7.75" customWidth="1"/>
    <col min="1025" max="1025" width="9" customWidth="1"/>
  </cols>
  <sheetData>
    <row r="1" spans="2:4" ht="14.25"/>
    <row r="2" spans="2:4" ht="14.25">
      <c r="B2" s="99">
        <v>1</v>
      </c>
      <c r="C2" s="100" t="s">
        <v>79</v>
      </c>
      <c r="D2" s="101" t="s">
        <v>80</v>
      </c>
    </row>
    <row r="3" spans="2:4" ht="14.25">
      <c r="B3" s="102">
        <v>2</v>
      </c>
      <c r="C3" s="103" t="s">
        <v>81</v>
      </c>
      <c r="D3" s="104" t="s">
        <v>82</v>
      </c>
    </row>
    <row r="4" spans="2:4" ht="14.25">
      <c r="B4" s="102">
        <v>3</v>
      </c>
      <c r="C4" s="103" t="s">
        <v>83</v>
      </c>
      <c r="D4" s="104" t="s">
        <v>84</v>
      </c>
    </row>
    <row r="5" spans="2:4" ht="14.25">
      <c r="B5" s="102">
        <v>4</v>
      </c>
      <c r="C5" s="103" t="s">
        <v>22</v>
      </c>
      <c r="D5" s="104" t="s">
        <v>85</v>
      </c>
    </row>
    <row r="6" spans="2:4" ht="14.25">
      <c r="B6" s="102">
        <v>5</v>
      </c>
      <c r="C6" s="103" t="s">
        <v>86</v>
      </c>
      <c r="D6" s="104" t="s">
        <v>87</v>
      </c>
    </row>
    <row r="7" spans="2:4" ht="14.25">
      <c r="B7" s="102">
        <v>6</v>
      </c>
      <c r="C7" s="103" t="s">
        <v>88</v>
      </c>
      <c r="D7" s="104" t="s">
        <v>89</v>
      </c>
    </row>
    <row r="8" spans="2:4" ht="14.25">
      <c r="B8" s="102">
        <v>7</v>
      </c>
      <c r="C8" s="103" t="s">
        <v>90</v>
      </c>
      <c r="D8" s="104" t="s">
        <v>91</v>
      </c>
    </row>
    <row r="9" spans="2:4" ht="14.25">
      <c r="B9" s="102">
        <v>8</v>
      </c>
      <c r="C9" s="103" t="s">
        <v>92</v>
      </c>
      <c r="D9" s="104" t="s">
        <v>93</v>
      </c>
    </row>
    <row r="10" spans="2:4" ht="14.25">
      <c r="B10" s="102">
        <v>9</v>
      </c>
      <c r="C10" s="103" t="s">
        <v>94</v>
      </c>
      <c r="D10" s="104" t="s">
        <v>95</v>
      </c>
    </row>
    <row r="11" spans="2:4" ht="14.25">
      <c r="B11" s="102">
        <v>10</v>
      </c>
      <c r="C11" s="103">
        <v>1</v>
      </c>
      <c r="D11" s="104" t="s">
        <v>96</v>
      </c>
    </row>
    <row r="12" spans="2:4" ht="14.25">
      <c r="B12" s="102">
        <v>11</v>
      </c>
      <c r="C12" s="103">
        <v>2</v>
      </c>
      <c r="D12" s="104" t="s">
        <v>97</v>
      </c>
    </row>
    <row r="13" spans="2:4" ht="14.25">
      <c r="B13" s="102">
        <v>12</v>
      </c>
      <c r="C13" s="103">
        <v>3</v>
      </c>
      <c r="D13" s="104" t="s">
        <v>98</v>
      </c>
    </row>
    <row r="14" spans="2:4" ht="14.25">
      <c r="B14" s="102">
        <v>13</v>
      </c>
      <c r="C14" s="103">
        <v>4</v>
      </c>
      <c r="D14" s="104" t="s">
        <v>99</v>
      </c>
    </row>
    <row r="15" spans="2:4" ht="14.25">
      <c r="B15" s="102">
        <v>14</v>
      </c>
      <c r="C15" s="103">
        <v>5</v>
      </c>
      <c r="D15" s="104" t="s">
        <v>100</v>
      </c>
    </row>
    <row r="16" spans="2:4" ht="14.25">
      <c r="B16" s="102">
        <v>15</v>
      </c>
      <c r="C16" s="103">
        <v>6</v>
      </c>
      <c r="D16" s="104" t="s">
        <v>101</v>
      </c>
    </row>
    <row r="17" spans="2:4" ht="14.25">
      <c r="B17" s="102">
        <v>16</v>
      </c>
      <c r="C17" s="103">
        <v>7</v>
      </c>
      <c r="D17" s="104" t="s">
        <v>102</v>
      </c>
    </row>
    <row r="18" spans="2:4" ht="14.25">
      <c r="B18" s="102">
        <v>17</v>
      </c>
      <c r="C18" s="103" t="s">
        <v>103</v>
      </c>
      <c r="D18" t="s">
        <v>104</v>
      </c>
    </row>
    <row r="19" spans="2:4" ht="14.25">
      <c r="B19" s="102">
        <v>18</v>
      </c>
      <c r="C19" s="103" t="s">
        <v>105</v>
      </c>
      <c r="D19" t="s">
        <v>106</v>
      </c>
    </row>
    <row r="20" spans="2:4" ht="14.25">
      <c r="B20" s="102">
        <v>19</v>
      </c>
      <c r="C20" s="103" t="s">
        <v>107</v>
      </c>
      <c r="D20" s="104" t="s">
        <v>108</v>
      </c>
    </row>
    <row r="21" spans="2:4" ht="14.25">
      <c r="B21" s="102">
        <v>20</v>
      </c>
      <c r="C21" s="103" t="s">
        <v>109</v>
      </c>
      <c r="D21" s="104" t="s">
        <v>110</v>
      </c>
    </row>
    <row r="22" spans="2:4" ht="14.25">
      <c r="B22" s="102">
        <v>21</v>
      </c>
      <c r="C22" s="103" t="s">
        <v>111</v>
      </c>
      <c r="D22" s="104" t="s">
        <v>112</v>
      </c>
    </row>
    <row r="23" spans="2:4" ht="14.25">
      <c r="B23" s="102">
        <v>22</v>
      </c>
      <c r="C23" s="103" t="s">
        <v>113</v>
      </c>
      <c r="D23" s="104" t="s">
        <v>114</v>
      </c>
    </row>
    <row r="24" spans="2:4" ht="14.25">
      <c r="B24" s="102">
        <v>23</v>
      </c>
      <c r="C24" s="103" t="s">
        <v>115</v>
      </c>
      <c r="D24" s="104" t="s">
        <v>116</v>
      </c>
    </row>
    <row r="25" spans="2:4" ht="14.25">
      <c r="B25" s="102">
        <v>24</v>
      </c>
      <c r="C25" s="103" t="s">
        <v>117</v>
      </c>
      <c r="D25" s="104" t="s">
        <v>118</v>
      </c>
    </row>
    <row r="26" spans="2:4" ht="14.25">
      <c r="B26" s="102">
        <v>25</v>
      </c>
      <c r="C26" s="103" t="s">
        <v>119</v>
      </c>
      <c r="D26" s="104" t="s">
        <v>120</v>
      </c>
    </row>
    <row r="27" spans="2:4" ht="14.25">
      <c r="B27" s="102">
        <v>26</v>
      </c>
      <c r="C27" s="103" t="s">
        <v>121</v>
      </c>
      <c r="D27" s="104" t="s">
        <v>122</v>
      </c>
    </row>
    <row r="28" spans="2:4" ht="14.25">
      <c r="B28" s="102">
        <v>27</v>
      </c>
      <c r="C28" s="103" t="s">
        <v>123</v>
      </c>
      <c r="D28" s="104" t="s">
        <v>124</v>
      </c>
    </row>
    <row r="29" spans="2:4" ht="14.25">
      <c r="B29" s="102">
        <v>28</v>
      </c>
      <c r="C29" s="103" t="s">
        <v>125</v>
      </c>
      <c r="D29" s="104" t="s">
        <v>126</v>
      </c>
    </row>
    <row r="30" spans="2:4" ht="14.25">
      <c r="B30" s="102">
        <v>29</v>
      </c>
      <c r="C30" s="103" t="s">
        <v>127</v>
      </c>
      <c r="D30" s="104" t="s">
        <v>128</v>
      </c>
    </row>
    <row r="31" spans="2:4" ht="14.25">
      <c r="B31" s="102">
        <v>30</v>
      </c>
      <c r="C31" s="103" t="s">
        <v>129</v>
      </c>
      <c r="D31" s="104" t="s">
        <v>130</v>
      </c>
    </row>
    <row r="32" spans="2:4" ht="14.25">
      <c r="B32" s="102">
        <v>31</v>
      </c>
      <c r="C32" s="103" t="s">
        <v>131</v>
      </c>
      <c r="D32" s="104" t="s">
        <v>132</v>
      </c>
    </row>
    <row r="33" spans="2:4" ht="14.25">
      <c r="B33" s="102">
        <v>32</v>
      </c>
      <c r="C33" s="103" t="s">
        <v>133</v>
      </c>
      <c r="D33" s="104" t="s">
        <v>134</v>
      </c>
    </row>
    <row r="34" spans="2:4" ht="14.25">
      <c r="B34" s="102">
        <v>33</v>
      </c>
      <c r="C34" s="103" t="s">
        <v>135</v>
      </c>
      <c r="D34" s="104" t="s">
        <v>136</v>
      </c>
    </row>
    <row r="35" spans="2:4" ht="14.25">
      <c r="B35" s="102">
        <v>34</v>
      </c>
      <c r="C35" s="103" t="s">
        <v>137</v>
      </c>
      <c r="D35" s="104" t="s">
        <v>138</v>
      </c>
    </row>
    <row r="36" spans="2:4" ht="14.25">
      <c r="B36" s="102">
        <v>35</v>
      </c>
      <c r="C36" s="103" t="s">
        <v>139</v>
      </c>
      <c r="D36" s="104" t="s">
        <v>140</v>
      </c>
    </row>
    <row r="37" spans="2:4" ht="14.25">
      <c r="B37" s="102">
        <v>36</v>
      </c>
      <c r="C37" s="103" t="s">
        <v>141</v>
      </c>
      <c r="D37" s="104" t="s">
        <v>142</v>
      </c>
    </row>
    <row r="38" spans="2:4" ht="14.25">
      <c r="B38" s="102">
        <v>37</v>
      </c>
      <c r="C38" s="103" t="s">
        <v>143</v>
      </c>
      <c r="D38" s="104" t="s">
        <v>144</v>
      </c>
    </row>
    <row r="39" spans="2:4" ht="14.25">
      <c r="B39" s="102">
        <v>38</v>
      </c>
      <c r="C39" s="103" t="s">
        <v>145</v>
      </c>
      <c r="D39" t="s">
        <v>146</v>
      </c>
    </row>
    <row r="40" spans="2:4" ht="14.25">
      <c r="B40" s="102">
        <v>39</v>
      </c>
      <c r="C40" s="103" t="s">
        <v>147</v>
      </c>
      <c r="D40" s="104" t="s">
        <v>148</v>
      </c>
    </row>
    <row r="41" spans="2:4" ht="14.25">
      <c r="B41" s="102">
        <v>40</v>
      </c>
      <c r="C41" s="103" t="s">
        <v>149</v>
      </c>
      <c r="D41" s="104" t="s">
        <v>150</v>
      </c>
    </row>
    <row r="42" spans="2:4" ht="24">
      <c r="B42" s="102">
        <v>41</v>
      </c>
      <c r="C42" s="105">
        <v>0.34375</v>
      </c>
      <c r="D42" s="104" t="s">
        <v>151</v>
      </c>
    </row>
    <row r="43" spans="2:4" ht="14.25">
      <c r="B43" s="102">
        <v>42</v>
      </c>
      <c r="C43" s="106">
        <v>0.34375</v>
      </c>
      <c r="D43" s="104" t="s">
        <v>152</v>
      </c>
    </row>
    <row r="44" spans="2:4" ht="14.25">
      <c r="B44" s="102">
        <v>43</v>
      </c>
      <c r="C44" s="103" t="s">
        <v>153</v>
      </c>
      <c r="D44" s="104" t="s">
        <v>154</v>
      </c>
    </row>
    <row r="45" spans="2:4" ht="14.25">
      <c r="B45" s="102">
        <v>44</v>
      </c>
      <c r="C45" s="103" t="s">
        <v>155</v>
      </c>
      <c r="D45" s="104" t="s">
        <v>156</v>
      </c>
    </row>
    <row r="46" spans="2:4" ht="14.25">
      <c r="B46" s="102">
        <v>45</v>
      </c>
      <c r="C46" s="103" t="s">
        <v>157</v>
      </c>
      <c r="D46" s="104" t="s">
        <v>158</v>
      </c>
    </row>
    <row r="47" spans="2:4" ht="14.25">
      <c r="B47" s="102">
        <v>46</v>
      </c>
      <c r="C47" s="103" t="s">
        <v>159</v>
      </c>
      <c r="D47" s="104" t="s">
        <v>160</v>
      </c>
    </row>
    <row r="48" spans="2:4" ht="14.25">
      <c r="B48" s="107"/>
    </row>
    <row r="49" spans="2:4" ht="14.25">
      <c r="B49" s="107"/>
    </row>
    <row r="50" spans="2:4" ht="14.25">
      <c r="B50" s="107"/>
    </row>
    <row r="51" spans="2:4" ht="14.25">
      <c r="B51" s="107"/>
    </row>
    <row r="52" spans="2:4" ht="12.75" customHeight="1">
      <c r="B52" s="108" t="s">
        <v>161</v>
      </c>
      <c r="C52" s="108"/>
      <c r="D52" s="108"/>
    </row>
    <row r="53" spans="2:4" ht="14.25">
      <c r="B53" s="108"/>
      <c r="C53" s="108"/>
      <c r="D53" s="108"/>
    </row>
    <row r="54" spans="2:4" ht="14.25">
      <c r="B54" s="108"/>
      <c r="C54" s="108"/>
      <c r="D54" s="108"/>
    </row>
    <row r="55" spans="2:4" ht="108" customHeight="1">
      <c r="B55" s="108"/>
      <c r="C55" s="108"/>
      <c r="D55" s="108"/>
    </row>
  </sheetData>
  <mergeCells count="1">
    <mergeCell ref="B52:D55"/>
  </mergeCells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7.75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wzór_rozkładu</vt:lpstr>
      <vt:lpstr>legenda_-_pomocniczo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GARLACZ</dc:creator>
  <cp:lastModifiedBy>GOSP-MM</cp:lastModifiedBy>
  <cp:revision>4</cp:revision>
  <cp:lastPrinted>2020-10-08T11:08:06Z</cp:lastPrinted>
  <dcterms:created xsi:type="dcterms:W3CDTF">2018-02-05T09:39:51Z</dcterms:created>
  <dcterms:modified xsi:type="dcterms:W3CDTF">2021-03-17T06:59:00Z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