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" yWindow="825" windowWidth="17700" windowHeight="10905"/>
  </bookViews>
  <sheets>
    <sheet name="wzór_rozkładu" sheetId="1" r:id="rId1"/>
    <sheet name="legenda_-_pomocniczo" sheetId="2" r:id="rId2"/>
    <sheet name="Arkusz1" sheetId="3" r:id="rId3"/>
  </sheets>
  <calcPr calcId="125725" iterateDelta="1E-4"/>
</workbook>
</file>

<file path=xl/calcChain.xml><?xml version="1.0" encoding="utf-8"?>
<calcChain xmlns="http://schemas.openxmlformats.org/spreadsheetml/2006/main">
  <c r="V18" i="1"/>
  <c r="V19"/>
  <c r="V20"/>
  <c r="V21"/>
  <c r="V22"/>
  <c r="V23"/>
  <c r="V24"/>
  <c r="V25"/>
  <c r="V26"/>
  <c r="V27"/>
  <c r="V28"/>
  <c r="V29"/>
  <c r="V30"/>
  <c r="V31"/>
  <c r="V32"/>
  <c r="V33"/>
  <c r="V17"/>
  <c r="U18"/>
  <c r="U19"/>
  <c r="U20"/>
  <c r="U21"/>
  <c r="U22"/>
  <c r="U23"/>
  <c r="U24"/>
  <c r="U25"/>
  <c r="U26"/>
  <c r="U27"/>
  <c r="U28"/>
  <c r="U29"/>
  <c r="U30"/>
  <c r="U31"/>
  <c r="U32"/>
  <c r="U33"/>
  <c r="U17"/>
  <c r="T18"/>
  <c r="T19"/>
  <c r="T20"/>
  <c r="T21"/>
  <c r="T22"/>
  <c r="T23"/>
  <c r="T24"/>
  <c r="T25"/>
  <c r="T26"/>
  <c r="T27"/>
  <c r="T28"/>
  <c r="T29"/>
  <c r="T30"/>
  <c r="T31"/>
  <c r="T32"/>
  <c r="T33"/>
  <c r="T17"/>
  <c r="S18"/>
  <c r="S19"/>
  <c r="S20"/>
  <c r="S21"/>
  <c r="S22"/>
  <c r="S23"/>
  <c r="S24"/>
  <c r="S25"/>
  <c r="S26"/>
  <c r="S27"/>
  <c r="S28"/>
  <c r="S29"/>
  <c r="S30"/>
  <c r="S31"/>
  <c r="S32"/>
  <c r="S33"/>
  <c r="S17"/>
  <c r="R18"/>
  <c r="R19"/>
  <c r="R20"/>
  <c r="R21"/>
  <c r="R22"/>
  <c r="R23"/>
  <c r="R24"/>
  <c r="R25"/>
  <c r="R26"/>
  <c r="R27"/>
  <c r="R28"/>
  <c r="R29"/>
  <c r="R30"/>
  <c r="R31"/>
  <c r="R32"/>
  <c r="R33"/>
  <c r="R17"/>
  <c r="Q18"/>
  <c r="Q19"/>
  <c r="Q20"/>
  <c r="Q21"/>
  <c r="Q22"/>
  <c r="Q23"/>
  <c r="Q24"/>
  <c r="Q25"/>
  <c r="Q26"/>
  <c r="Q27"/>
  <c r="Q28"/>
  <c r="Q29"/>
  <c r="Q30"/>
  <c r="Q31"/>
  <c r="Q32"/>
  <c r="Q33"/>
  <c r="Q17"/>
  <c r="P18"/>
  <c r="P19"/>
  <c r="P20"/>
  <c r="P21"/>
  <c r="P22"/>
  <c r="P23"/>
  <c r="P24"/>
  <c r="P25"/>
  <c r="P26"/>
  <c r="P27"/>
  <c r="P28"/>
  <c r="P29"/>
  <c r="P30"/>
  <c r="P31"/>
  <c r="P32"/>
  <c r="P33"/>
  <c r="P17"/>
  <c r="O18"/>
  <c r="O19"/>
  <c r="O20"/>
  <c r="O21"/>
  <c r="O22"/>
  <c r="O23"/>
  <c r="O24"/>
  <c r="O25"/>
  <c r="O26"/>
  <c r="O27"/>
  <c r="O28"/>
  <c r="O29"/>
  <c r="O30"/>
  <c r="O31"/>
  <c r="O32"/>
  <c r="O33"/>
  <c r="O17"/>
  <c r="N18"/>
  <c r="N19"/>
  <c r="N20"/>
  <c r="N21"/>
  <c r="N22"/>
  <c r="N23"/>
  <c r="N24"/>
  <c r="N25"/>
  <c r="N26"/>
  <c r="N27"/>
  <c r="N28"/>
  <c r="N29"/>
  <c r="N30"/>
  <c r="N31"/>
  <c r="N32"/>
  <c r="N33"/>
  <c r="N17"/>
</calcChain>
</file>

<file path=xl/sharedStrings.xml><?xml version="1.0" encoding="utf-8"?>
<sst xmlns="http://schemas.openxmlformats.org/spreadsheetml/2006/main" count="193" uniqueCount="153">
  <si>
    <t>Firma Przewozowa "AN-MAR"</t>
  </si>
  <si>
    <t>Andrzej Sala</t>
  </si>
  <si>
    <t>32.566 Kwaczała</t>
  </si>
  <si>
    <t>32-566 Kwaczała</t>
  </si>
  <si>
    <t>ul. Prymasa Wyszyńskiego 13</t>
  </si>
  <si>
    <t>Nazwa i adres przedsiębiorcy</t>
  </si>
  <si>
    <t>Pieczęć Organu wydającego zezwolenie</t>
  </si>
  <si>
    <t>NAZWA LINII KOMUNIKACYJNEJ</t>
  </si>
  <si>
    <t xml:space="preserve">CHRZANÓW – PŁAZA – WYGIEŁZÓW – BABICE –  ROZKOCHÓW </t>
  </si>
  <si>
    <t>komunikacja zwykła,  R- LINIA REGULARNA</t>
  </si>
  <si>
    <t>LP</t>
  </si>
  <si>
    <t>Nazwa miejscowości wg rejestru terytorialnego</t>
  </si>
  <si>
    <t>NUMER</t>
  </si>
  <si>
    <t>Nazwa dworca lub przystanku komunikacyjnego</t>
  </si>
  <si>
    <t>Odległości między przystankami</t>
  </si>
  <si>
    <t>Czas przejazdu między przystankami</t>
  </si>
  <si>
    <t>Czas postoju na dworcach</t>
  </si>
  <si>
    <t>Średnia prędkość techniczna między przystankami w  km/h</t>
  </si>
  <si>
    <t>Kursy
(1. Numer kursu / 2. Symbol)</t>
  </si>
  <si>
    <t>droga</t>
  </si>
  <si>
    <t>PRZYSTANKU</t>
  </si>
  <si>
    <t>Odległości narastająco dla całej linii</t>
  </si>
  <si>
    <t>Czas przejazdu narastająco dla całej linii</t>
  </si>
  <si>
    <t>D</t>
  </si>
  <si>
    <t>C</t>
  </si>
  <si>
    <t>CHRZANÓW</t>
  </si>
  <si>
    <t>DK</t>
  </si>
  <si>
    <t>67</t>
  </si>
  <si>
    <t>CHRZANÓW TRZEBIŃSKA</t>
  </si>
  <si>
    <t>DW</t>
  </si>
  <si>
    <t>87</t>
  </si>
  <si>
    <t>CHRZANÓW STARY SZPITAL</t>
  </si>
  <si>
    <t>83</t>
  </si>
  <si>
    <t>KOŚCIELEC</t>
  </si>
  <si>
    <t>81</t>
  </si>
  <si>
    <t>KOŚCIELEC LAS</t>
  </si>
  <si>
    <t>PŁAZA</t>
  </si>
  <si>
    <t>79</t>
  </si>
  <si>
    <t>PŁAZA WAPIENNIK II</t>
  </si>
  <si>
    <t>77</t>
  </si>
  <si>
    <t>PŁAZA WAPIENNIK I</t>
  </si>
  <si>
    <t>75</t>
  </si>
  <si>
    <t>PŁAZA DZIAŁKI</t>
  </si>
  <si>
    <t>73</t>
  </si>
  <si>
    <t>PŁAZA CMENTARZ</t>
  </si>
  <si>
    <t>71</t>
  </si>
  <si>
    <t>PŁAZA GÓRNA KOŚCIÓŁ</t>
  </si>
  <si>
    <t>69</t>
  </si>
  <si>
    <t>PŁAZA ROLE</t>
  </si>
  <si>
    <t>PŁAZA DOLNA II</t>
  </si>
  <si>
    <t>65</t>
  </si>
  <si>
    <t>WYGIELZÓW</t>
  </si>
  <si>
    <t>63</t>
  </si>
  <si>
    <t>WYGIEŁZÓW I</t>
  </si>
  <si>
    <t>BABICE</t>
  </si>
  <si>
    <t>25</t>
  </si>
  <si>
    <t>BABICE UG</t>
  </si>
  <si>
    <t>02</t>
  </si>
  <si>
    <t>BABICE ZAKOPIAŃSKA</t>
  </si>
  <si>
    <t>03</t>
  </si>
  <si>
    <t>BABICE WŁOSIEŃ</t>
  </si>
  <si>
    <t>ROZKOCHÓW</t>
  </si>
  <si>
    <t>DG</t>
  </si>
  <si>
    <t>2</t>
  </si>
  <si>
    <t>ROZKOCHÓW KAPLICZKA</t>
  </si>
  <si>
    <t>1</t>
  </si>
  <si>
    <t>ROZKOCHÓW UL.CISOWA</t>
  </si>
  <si>
    <t>Legenda:</t>
  </si>
  <si>
    <t>D - kursuje od poniedziałku do piątku oprócz świąt</t>
  </si>
  <si>
    <t>C - kursuje w soboty, niedziele i święta</t>
  </si>
  <si>
    <t>A</t>
  </si>
  <si>
    <t>kursuje od poniedziałku do piątku</t>
  </si>
  <si>
    <t>B</t>
  </si>
  <si>
    <t xml:space="preserve"> kursuje od poniedziałku do piątku oraz w niedzielę</t>
  </si>
  <si>
    <t>kursuje w soboty, niedziele i święta</t>
  </si>
  <si>
    <t>kursuje od poniedziałku do piątku oprócz świąt</t>
  </si>
  <si>
    <t>E</t>
  </si>
  <si>
    <t>kursuje od poniedziałku do soboty oprócz świąt</t>
  </si>
  <si>
    <t>H</t>
  </si>
  <si>
    <t>kursuje codziennie w okresie ferii letnich i zimowych oraz szkolnych przerw świątecznych</t>
  </si>
  <si>
    <t>L</t>
  </si>
  <si>
    <t xml:space="preserve"> kursuje w okresie ferii letnich</t>
  </si>
  <si>
    <t>S</t>
  </si>
  <si>
    <t xml:space="preserve"> kursuje w dni nauki szkolnej</t>
  </si>
  <si>
    <t>+</t>
  </si>
  <si>
    <t xml:space="preserve"> kursuje w dni wolne od pracy (niedziele i święta)</t>
  </si>
  <si>
    <t xml:space="preserve"> kursuje w poniedziałki</t>
  </si>
  <si>
    <t xml:space="preserve"> kursuje we wtorki</t>
  </si>
  <si>
    <t xml:space="preserve"> kursuje w środy</t>
  </si>
  <si>
    <t xml:space="preserve"> kursuje w czwartki</t>
  </si>
  <si>
    <t>kursuje w piątki</t>
  </si>
  <si>
    <t>kursuje w soboty</t>
  </si>
  <si>
    <t xml:space="preserve"> kursuje w niedziele</t>
  </si>
  <si>
    <t xml:space="preserve"> 1-4</t>
  </si>
  <si>
    <r>
      <rPr>
        <sz val="9"/>
        <color rgb="FF000000"/>
        <rFont val="TimesNewRomanPSMT"/>
        <charset val="2"/>
      </rPr>
      <t>kursuje od poniedziałku do czwartku</t>
    </r>
    <r>
      <rPr>
        <sz val="6"/>
        <color rgb="FF000000"/>
        <rFont val="TimesNewRomanPSMT"/>
        <charset val="2"/>
      </rPr>
      <t>2)</t>
    </r>
  </si>
  <si>
    <t xml:space="preserve"> ½</t>
  </si>
  <si>
    <r>
      <rPr>
        <sz val="9"/>
        <color rgb="FF000000"/>
        <rFont val="TimesNewRomanPSMT"/>
        <charset val="2"/>
      </rPr>
      <t>kursuje z poniedziałku na wtorek</t>
    </r>
    <r>
      <rPr>
        <sz val="6"/>
        <color rgb="FF000000"/>
        <rFont val="TimesNewRomanPSMT"/>
        <charset val="2"/>
      </rPr>
      <t>3)</t>
    </r>
  </si>
  <si>
    <t>a</t>
  </si>
  <si>
    <t>nie kursuje w pierwszy dzień Świąt Wielkanocnych oraz w dniu 25.XII</t>
  </si>
  <si>
    <t xml:space="preserve"> b</t>
  </si>
  <si>
    <t>nie kursuje w dniu 1.I, w pierwszy dzień Świąt Wielkanocnych i w dniu 25.XII</t>
  </si>
  <si>
    <t xml:space="preserve"> c</t>
  </si>
  <si>
    <t xml:space="preserve"> nie kursuje w dniu 1.I, w pierwszy dzień Świąt Wielkanocnych oraz w dniach 25 i 26.XII</t>
  </si>
  <si>
    <t>d</t>
  </si>
  <si>
    <t xml:space="preserve"> nie kursuje w dniu 1.I, w pierwszy i drugi dzień Świąt Wielkanocnych oraz w dniach 25 i 26 XII</t>
  </si>
  <si>
    <t>e</t>
  </si>
  <si>
    <t>nie kursuje w okresie ferii letnich</t>
  </si>
  <si>
    <t>f</t>
  </si>
  <si>
    <t xml:space="preserve"> nie kursuje w okresie ferii letnich i zimowych oraz szkolnych przerw świątecznych</t>
  </si>
  <si>
    <t>g</t>
  </si>
  <si>
    <t>nie kursuje w dniu 24.XII</t>
  </si>
  <si>
    <t>h</t>
  </si>
  <si>
    <t xml:space="preserve"> nie kursuje w Wielką Sobotę oraz w dniu 24.XII</t>
  </si>
  <si>
    <t xml:space="preserve"> i</t>
  </si>
  <si>
    <t>nie kursuje w dniu 26.XII</t>
  </si>
  <si>
    <t>j</t>
  </si>
  <si>
    <t>nie kursuje w dniu 27.XII</t>
  </si>
  <si>
    <t xml:space="preserve"> k</t>
  </si>
  <si>
    <t xml:space="preserve"> nie kursuje w drugi dzień Świąt Wielkanocnych oraz w dniu 26.XII</t>
  </si>
  <si>
    <t>l</t>
  </si>
  <si>
    <t>nie kursuje w dniu 31.XII</t>
  </si>
  <si>
    <t>m</t>
  </si>
  <si>
    <t>nie kursuje w dniach 24 i 31.XII</t>
  </si>
  <si>
    <t xml:space="preserve"> n</t>
  </si>
  <si>
    <t>nie kursuje w Wielką Sobotę oraz w dniach 24 i 31.XII</t>
  </si>
  <si>
    <t xml:space="preserve"> r</t>
  </si>
  <si>
    <t>nie kursuje w okresie ferii zimowych oraz szkolnych przerw świątecznych</t>
  </si>
  <si>
    <t>t</t>
  </si>
  <si>
    <t>nie kursuje w okresie szkolnych przerw świątecznych</t>
  </si>
  <si>
    <t xml:space="preserve"> w</t>
  </si>
  <si>
    <t xml:space="preserve"> nie kursuje w dzień Bożego Ciała</t>
  </si>
  <si>
    <t>z</t>
  </si>
  <si>
    <t>nie kursuje w piątek po dniu Bożego Ciała</t>
  </si>
  <si>
    <t>P</t>
  </si>
  <si>
    <t>kurs pospieszny</t>
  </si>
  <si>
    <t>V</t>
  </si>
  <si>
    <r>
      <rPr>
        <sz val="9"/>
        <color rgb="FF000000"/>
        <rFont val="TimesNewRomanPSMT"/>
        <charset val="2"/>
      </rPr>
      <t>kurs przyspieszony</t>
    </r>
    <r>
      <rPr>
        <sz val="6"/>
        <color rgb="FF000000"/>
        <rFont val="TimesNewRomanPSMT"/>
        <charset val="2"/>
      </rPr>
      <t>4)</t>
    </r>
  </si>
  <si>
    <t>Ex</t>
  </si>
  <si>
    <t>kurs ekspresowy</t>
  </si>
  <si>
    <t>Int.</t>
  </si>
  <si>
    <t>kurs międzynarodowy</t>
  </si>
  <si>
    <t>pogrubiony druk oznacza godzinę przyjazdu lub odjazdu środka transportowego w komunikacji przyspieszonej, pospiesznej i ekspresowej</t>
  </si>
  <si>
    <t>podkreślenie godziny oznacza, że kurs obsługuje pojazd niskopodłogowy</t>
  </si>
  <si>
    <t xml:space="preserve"> o</t>
  </si>
  <si>
    <t>odjazd</t>
  </si>
  <si>
    <t>p</t>
  </si>
  <si>
    <t>przyjazd</t>
  </si>
  <si>
    <t>kolor czarny</t>
  </si>
  <si>
    <t xml:space="preserve"> komunikacja zwykła, przyspieszona/pociąg osobowy</t>
  </si>
  <si>
    <t>kolor czerwony</t>
  </si>
  <si>
    <t xml:space="preserve"> komunikacja pospieszna, ekspresowa/pociąg pospieszny, ekspresowy</t>
  </si>
  <si>
    <t xml:space="preserve">1) Symbole i oznaczenia określone w wykazie mogą być użyte w rozkładzie jazdy również poprzez ich umieszczenie w ramce, np. w kształcie kwadratu lub koła.
2) Jeżeli komunikacja kursuje przez dwa lub więcej kolejnych dni, to symbole dni kursowania oddziela się znakiem „-”; jeżeli komunikacja kursuje w różne dni, to symbole dni tygodnia oddziela się przecinkiem.
3) Jeżeli komunikacja rozpoczyna się jednego dnia tygodnia i kończy dnia następnego, kurs oznacza się symbolem tych dni tygodnia przedzielonych znakiem „/”.
4) Dotyczy kursów wykonywanych w transporcie drogowym.
</t>
  </si>
  <si>
    <t>PŁAZA DOLNA I</t>
  </si>
</sst>
</file>

<file path=xl/styles.xml><?xml version="1.0" encoding="utf-8"?>
<styleSheet xmlns="http://schemas.openxmlformats.org/spreadsheetml/2006/main">
  <numFmts count="2">
    <numFmt numFmtId="164" formatCode="hh&quot;:&quot;mm"/>
    <numFmt numFmtId="165" formatCode="#,##0.00&quot; &quot;[$zł-415];[Red]&quot;-&quot;#,##0.00&quot; &quot;[$zł-415]"/>
  </numFmts>
  <fonts count="2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7"/>
      <color rgb="FF000000"/>
      <name val="Cambria"/>
      <family val="1"/>
      <charset val="238"/>
    </font>
    <font>
      <b/>
      <sz val="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TimesNewRomanPSMT"/>
      <charset val="238"/>
    </font>
    <font>
      <sz val="9"/>
      <color rgb="FF000000"/>
      <name val="TimesNewRomanPSMT"/>
      <charset val="2"/>
    </font>
    <font>
      <sz val="6"/>
      <color rgb="FF000000"/>
      <name val="TimesNewRomanPSMT"/>
      <charset val="2"/>
    </font>
    <font>
      <b/>
      <sz val="9"/>
      <color rgb="FF000000"/>
      <name val="TimesNewRomanPS-BoldMT"/>
      <charset val="238"/>
    </font>
    <font>
      <b/>
      <sz val="4"/>
      <color rgb="FF000000"/>
      <name val="Times New Roman"/>
      <family val="1"/>
      <charset val="238"/>
    </font>
    <font>
      <b/>
      <sz val="5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102">
    <xf numFmtId="0" fontId="0" fillId="0" borderId="0" xfId="0"/>
    <xf numFmtId="0" fontId="3" fillId="0" borderId="0" xfId="0" applyFont="1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0" xfId="0" applyBorder="1"/>
    <xf numFmtId="0" fontId="0" fillId="0" borderId="12" xfId="0" applyBorder="1"/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6" xfId="0" applyBorder="1" applyAlignment="1"/>
    <xf numFmtId="0" fontId="7" fillId="0" borderId="0" xfId="0" applyFont="1"/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164" fontId="11" fillId="0" borderId="9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3" borderId="10" xfId="0" applyFont="1" applyFill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center"/>
    </xf>
    <xf numFmtId="0" fontId="17" fillId="0" borderId="4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49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4" xfId="0" applyFont="1" applyBorder="1"/>
    <xf numFmtId="0" fontId="15" fillId="0" borderId="5" xfId="0" applyFont="1" applyBorder="1"/>
    <xf numFmtId="0" fontId="15" fillId="0" borderId="3" xfId="0" applyFont="1" applyBorder="1"/>
    <xf numFmtId="0" fontId="15" fillId="2" borderId="4" xfId="0" applyFont="1" applyFill="1" applyBorder="1" applyAlignment="1">
      <alignment horizontal="left" wrapText="1"/>
    </xf>
    <xf numFmtId="0" fontId="15" fillId="0" borderId="7" xfId="0" applyFont="1" applyBorder="1"/>
    <xf numFmtId="0" fontId="15" fillId="0" borderId="2" xfId="0" applyFont="1" applyBorder="1" applyAlignment="1"/>
    <xf numFmtId="0" fontId="15" fillId="0" borderId="2" xfId="0" applyFont="1" applyBorder="1"/>
    <xf numFmtId="0" fontId="15" fillId="2" borderId="0" xfId="0" applyFont="1" applyFill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15" fillId="0" borderId="10" xfId="0" applyFont="1" applyBorder="1" applyAlignment="1"/>
    <xf numFmtId="0" fontId="15" fillId="0" borderId="10" xfId="0" applyFont="1" applyBorder="1"/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vertical="center" wrapText="1"/>
    </xf>
    <xf numFmtId="0" fontId="19" fillId="0" borderId="7" xfId="0" applyFont="1" applyBorder="1" applyAlignment="1">
      <alignment horizontal="right" vertical="center"/>
    </xf>
    <xf numFmtId="0" fontId="19" fillId="0" borderId="0" xfId="0" applyFont="1"/>
    <xf numFmtId="0" fontId="19" fillId="0" borderId="2" xfId="0" applyFont="1" applyBorder="1"/>
    <xf numFmtId="0" fontId="19" fillId="0" borderId="0" xfId="0" applyFont="1" applyAlignment="1">
      <alignment vertical="center" wrapText="1"/>
    </xf>
    <xf numFmtId="0" fontId="20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/>
    <xf numFmtId="0" fontId="17" fillId="0" borderId="4" xfId="0" applyFont="1" applyFill="1" applyBorder="1" applyAlignment="1">
      <alignment horizontal="right"/>
    </xf>
    <xf numFmtId="0" fontId="19" fillId="3" borderId="6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6" fillId="0" borderId="11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6" xfId="0" applyFont="1" applyBorder="1"/>
    <xf numFmtId="0" fontId="20" fillId="0" borderId="8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center"/>
    </xf>
    <xf numFmtId="0" fontId="15" fillId="0" borderId="8" xfId="0" applyFont="1" applyFill="1" applyBorder="1"/>
    <xf numFmtId="0" fontId="19" fillId="0" borderId="11" xfId="0" applyFont="1" applyFill="1" applyBorder="1" applyAlignment="1">
      <alignment horizontal="right" vertical="center"/>
    </xf>
    <xf numFmtId="0" fontId="0" fillId="0" borderId="0" xfId="0" applyFill="1" applyAlignment="1">
      <alignment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C49"/>
  <sheetViews>
    <sheetView tabSelected="1" topLeftCell="A21" workbookViewId="0">
      <selection activeCell="B3" sqref="B3:V38"/>
    </sheetView>
  </sheetViews>
  <sheetFormatPr defaultRowHeight="14.25"/>
  <cols>
    <col min="1" max="1" width="4.125" customWidth="1"/>
    <col min="2" max="2" width="2.625" style="19" customWidth="1"/>
    <col min="3" max="3" width="14.625" customWidth="1"/>
    <col min="4" max="5" width="12.5" hidden="1" customWidth="1"/>
    <col min="6" max="6" width="25" customWidth="1"/>
    <col min="7" max="8" width="25" hidden="1" customWidth="1"/>
    <col min="9" max="10" width="13.75" hidden="1" customWidth="1"/>
    <col min="11" max="12" width="25" hidden="1" customWidth="1"/>
    <col min="13" max="13" width="1.125" hidden="1" customWidth="1"/>
    <col min="14" max="14" width="7.75" customWidth="1"/>
    <col min="15" max="22" width="7.125" customWidth="1"/>
    <col min="23" max="24" width="2.875" customWidth="1"/>
    <col min="25" max="25" width="3.125" customWidth="1"/>
    <col min="26" max="26" width="2.875" customWidth="1"/>
    <col min="27" max="27" width="10.625" hidden="1" customWidth="1"/>
    <col min="28" max="29" width="2.875" customWidth="1"/>
    <col min="30" max="30" width="3.5" customWidth="1"/>
    <col min="31" max="31" width="3.125" customWidth="1"/>
    <col min="32" max="32" width="3" customWidth="1"/>
    <col min="33" max="33" width="3.125" customWidth="1"/>
    <col min="34" max="34" width="3.25" customWidth="1"/>
    <col min="35" max="1024" width="7.75" customWidth="1"/>
    <col min="1025" max="1025" width="9" customWidth="1"/>
  </cols>
  <sheetData>
    <row r="1" spans="2:1017" ht="6" customHeight="1">
      <c r="B1" s="1"/>
      <c r="U1" s="2"/>
      <c r="AH1" s="3"/>
    </row>
    <row r="2" spans="2:1017" ht="6" customHeight="1">
      <c r="B2" s="1"/>
      <c r="U2" s="2"/>
      <c r="AH2" s="3"/>
    </row>
    <row r="3" spans="2:1017" ht="6" customHeight="1">
      <c r="B3" s="75"/>
      <c r="C3" s="64"/>
      <c r="D3" s="64"/>
      <c r="E3" s="64"/>
      <c r="F3" s="65"/>
      <c r="G3" s="66"/>
      <c r="H3" s="64"/>
      <c r="I3" s="64"/>
      <c r="J3" s="64"/>
      <c r="K3" s="64"/>
      <c r="L3" s="64"/>
      <c r="M3" s="76"/>
      <c r="N3" s="65"/>
      <c r="O3" s="64"/>
      <c r="P3" s="64"/>
      <c r="Q3" s="64"/>
      <c r="R3" s="65"/>
      <c r="S3" s="96"/>
      <c r="T3" s="96"/>
      <c r="U3" s="96"/>
      <c r="V3" s="6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2:1017" ht="12.75" customHeight="1">
      <c r="B4" s="77"/>
      <c r="C4" s="78" t="s">
        <v>0</v>
      </c>
      <c r="D4" s="78"/>
      <c r="E4" s="78"/>
      <c r="F4" s="79"/>
      <c r="G4" s="68"/>
      <c r="H4" s="34"/>
      <c r="I4" s="34"/>
      <c r="J4" s="34"/>
      <c r="K4" s="34"/>
      <c r="L4" s="34"/>
      <c r="M4" s="80"/>
      <c r="N4" s="69"/>
      <c r="O4" s="34"/>
      <c r="P4" s="34"/>
      <c r="Q4" s="34"/>
      <c r="R4" s="70"/>
      <c r="S4" s="96"/>
      <c r="T4" s="96"/>
      <c r="U4" s="96"/>
      <c r="V4" s="71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2:1017" ht="12.75" customHeight="1">
      <c r="B5" s="77"/>
      <c r="C5" s="78" t="s">
        <v>1</v>
      </c>
      <c r="D5" s="78"/>
      <c r="E5" s="78"/>
      <c r="F5" s="79"/>
      <c r="G5" s="68"/>
      <c r="H5" s="34"/>
      <c r="I5" s="34"/>
      <c r="J5" s="34"/>
      <c r="K5" s="34"/>
      <c r="L5" s="34"/>
      <c r="M5" s="80"/>
      <c r="N5" s="69"/>
      <c r="O5" s="34"/>
      <c r="P5" s="34"/>
      <c r="Q5" s="34"/>
      <c r="R5" s="70"/>
      <c r="S5" s="96"/>
      <c r="T5" s="96"/>
      <c r="U5" s="96"/>
      <c r="V5" s="71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2:1017" ht="12.75" customHeight="1">
      <c r="B6" s="77"/>
      <c r="C6" s="78"/>
      <c r="D6" s="78"/>
      <c r="E6" s="78" t="s">
        <v>2</v>
      </c>
      <c r="F6" s="79" t="s">
        <v>3</v>
      </c>
      <c r="G6" s="68"/>
      <c r="H6" s="34"/>
      <c r="I6" s="34"/>
      <c r="J6" s="34"/>
      <c r="K6" s="34"/>
      <c r="L6" s="34"/>
      <c r="M6" s="80"/>
      <c r="N6" s="69"/>
      <c r="O6" s="34"/>
      <c r="P6" s="34"/>
      <c r="Q6" s="34"/>
      <c r="R6" s="70"/>
      <c r="S6" s="96"/>
      <c r="T6" s="96"/>
      <c r="U6" s="96"/>
      <c r="V6" s="71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2:1017" ht="15">
      <c r="B7" s="77"/>
      <c r="C7" s="78" t="s">
        <v>4</v>
      </c>
      <c r="D7" s="78"/>
      <c r="E7" s="78"/>
      <c r="F7" s="79"/>
      <c r="G7" s="68"/>
      <c r="H7" s="34"/>
      <c r="I7" s="34"/>
      <c r="J7" s="34"/>
      <c r="K7" s="34"/>
      <c r="L7" s="34"/>
      <c r="M7" s="34"/>
      <c r="N7" s="70"/>
      <c r="O7" s="34"/>
      <c r="P7" s="34"/>
      <c r="Q7" s="34"/>
      <c r="R7" s="70"/>
      <c r="S7" s="96"/>
      <c r="T7" s="96"/>
      <c r="U7" s="96"/>
      <c r="V7" s="71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</row>
    <row r="8" spans="2:1017" ht="13.5" customHeight="1">
      <c r="B8" s="97" t="s">
        <v>5</v>
      </c>
      <c r="C8" s="97"/>
      <c r="D8" s="97"/>
      <c r="E8" s="97"/>
      <c r="F8" s="97"/>
      <c r="G8" s="98" t="s">
        <v>6</v>
      </c>
      <c r="H8" s="98"/>
      <c r="I8" s="98"/>
      <c r="J8" s="98"/>
      <c r="K8" s="98"/>
      <c r="L8" s="98"/>
      <c r="M8" s="98"/>
      <c r="N8" s="98"/>
      <c r="O8" s="99"/>
      <c r="P8" s="99"/>
      <c r="Q8" s="99"/>
      <c r="R8" s="99"/>
      <c r="S8" s="96"/>
      <c r="T8" s="96"/>
      <c r="U8" s="96"/>
      <c r="V8" s="7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</row>
    <row r="9" spans="2:1017" ht="13.5" customHeight="1">
      <c r="B9" s="81"/>
      <c r="C9" s="82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4"/>
      <c r="T9" s="84"/>
      <c r="U9" s="85"/>
      <c r="V9" s="84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2:1017" ht="9" customHeight="1">
      <c r="B10" s="100" t="s">
        <v>7</v>
      </c>
      <c r="C10" s="100"/>
      <c r="D10" s="100"/>
      <c r="E10" s="100"/>
      <c r="F10" s="100"/>
      <c r="G10" s="86" t="s">
        <v>8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4"/>
      <c r="V10" s="74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2:1017" ht="10.5" customHeight="1">
      <c r="B11" s="88" t="s">
        <v>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6"/>
    </row>
    <row r="12" spans="2:1017" ht="6" customHeight="1">
      <c r="B12" s="93"/>
      <c r="C12" s="93"/>
      <c r="D12" s="93"/>
      <c r="E12" s="93"/>
      <c r="F12" s="93"/>
      <c r="G12" s="1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2:1017" s="34" customFormat="1" ht="16.5" customHeight="1">
      <c r="B13" s="94" t="s">
        <v>10</v>
      </c>
      <c r="C13" s="95" t="s">
        <v>11</v>
      </c>
      <c r="D13" s="36"/>
      <c r="E13" s="52" t="s">
        <v>12</v>
      </c>
      <c r="F13" s="95" t="s">
        <v>13</v>
      </c>
      <c r="G13" s="92" t="s">
        <v>14</v>
      </c>
      <c r="H13" s="92"/>
      <c r="I13" s="92" t="s">
        <v>15</v>
      </c>
      <c r="J13" s="92"/>
      <c r="K13" s="92" t="s">
        <v>16</v>
      </c>
      <c r="L13" s="92" t="s">
        <v>17</v>
      </c>
      <c r="M13" s="90" t="s">
        <v>18</v>
      </c>
      <c r="N13" s="91"/>
      <c r="O13" s="91"/>
      <c r="P13" s="91"/>
      <c r="Q13" s="91"/>
      <c r="R13" s="91"/>
      <c r="S13" s="91"/>
      <c r="T13" s="91"/>
      <c r="U13" s="91"/>
      <c r="V13" s="91"/>
      <c r="W13" s="47"/>
      <c r="X13" s="47"/>
      <c r="Y13" s="47"/>
      <c r="Z13" s="47"/>
      <c r="AA13" s="47"/>
      <c r="AB13" s="47"/>
      <c r="AC13" s="47"/>
      <c r="AD13" s="47"/>
      <c r="AE13" s="47"/>
      <c r="AF13" s="48"/>
      <c r="AG13" s="48"/>
      <c r="AH13" s="49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</row>
    <row r="14" spans="2:1017" s="34" customFormat="1" ht="19.5" customHeight="1">
      <c r="B14" s="94"/>
      <c r="C14" s="95"/>
      <c r="D14" s="36" t="s">
        <v>19</v>
      </c>
      <c r="E14" s="53" t="s">
        <v>20</v>
      </c>
      <c r="F14" s="95"/>
      <c r="G14" s="92" t="s">
        <v>14</v>
      </c>
      <c r="H14" s="92" t="s">
        <v>21</v>
      </c>
      <c r="I14" s="92" t="s">
        <v>15</v>
      </c>
      <c r="J14" s="92" t="s">
        <v>22</v>
      </c>
      <c r="K14" s="92"/>
      <c r="L14" s="92"/>
      <c r="M14" s="36">
        <v>1</v>
      </c>
      <c r="N14" s="36">
        <v>1</v>
      </c>
      <c r="O14" s="36">
        <v>2</v>
      </c>
      <c r="P14" s="36">
        <v>3</v>
      </c>
      <c r="Q14" s="36">
        <v>4</v>
      </c>
      <c r="R14" s="36">
        <v>5</v>
      </c>
      <c r="S14" s="36">
        <v>6</v>
      </c>
      <c r="T14" s="36">
        <v>7</v>
      </c>
      <c r="U14" s="36">
        <v>8</v>
      </c>
      <c r="V14" s="36">
        <v>9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2:1017" s="34" customFormat="1" ht="43.5" customHeight="1">
      <c r="B15" s="94"/>
      <c r="C15" s="95"/>
      <c r="D15" s="36"/>
      <c r="E15" s="37"/>
      <c r="F15" s="95"/>
      <c r="G15" s="92"/>
      <c r="H15" s="92"/>
      <c r="I15" s="92"/>
      <c r="J15" s="92"/>
      <c r="K15" s="92"/>
      <c r="L15" s="92"/>
      <c r="M15" s="37">
        <v>2</v>
      </c>
      <c r="N15" s="36" t="s">
        <v>23</v>
      </c>
      <c r="O15" s="36" t="s">
        <v>23</v>
      </c>
      <c r="P15" s="36" t="s">
        <v>24</v>
      </c>
      <c r="Q15" s="36" t="s">
        <v>23</v>
      </c>
      <c r="R15" s="36" t="s">
        <v>24</v>
      </c>
      <c r="S15" s="36" t="s">
        <v>23</v>
      </c>
      <c r="T15" s="36" t="s">
        <v>23</v>
      </c>
      <c r="U15" s="36" t="s">
        <v>23</v>
      </c>
      <c r="V15" s="36" t="s">
        <v>23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50"/>
    </row>
    <row r="16" spans="2:1017" s="34" customFormat="1" ht="30.75" customHeight="1">
      <c r="B16" s="38">
        <v>1</v>
      </c>
      <c r="C16" s="54" t="s">
        <v>25</v>
      </c>
      <c r="D16" s="54" t="s">
        <v>26</v>
      </c>
      <c r="E16" s="55" t="s">
        <v>27</v>
      </c>
      <c r="F16" s="36" t="s">
        <v>28</v>
      </c>
      <c r="G16" s="35">
        <v>0</v>
      </c>
      <c r="H16" s="56">
        <v>0</v>
      </c>
      <c r="I16" s="57">
        <v>0</v>
      </c>
      <c r="J16" s="58">
        <v>0</v>
      </c>
      <c r="K16" s="35">
        <v>0</v>
      </c>
      <c r="L16" s="59"/>
      <c r="M16" s="36"/>
      <c r="N16" s="60">
        <v>0.23958333333333334</v>
      </c>
      <c r="O16" s="60">
        <v>0.3263888888888889</v>
      </c>
      <c r="P16" s="60">
        <v>0.40277777777777779</v>
      </c>
      <c r="Q16" s="60">
        <v>0.54861111111111105</v>
      </c>
      <c r="R16" s="60">
        <v>0.58680555555555558</v>
      </c>
      <c r="S16" s="60">
        <v>0.70138888888888884</v>
      </c>
      <c r="T16" s="60">
        <v>0.75694444444444442</v>
      </c>
      <c r="U16" s="60">
        <v>0.80208333333333326</v>
      </c>
      <c r="V16" s="60">
        <v>0.88541666666666663</v>
      </c>
      <c r="W16" s="32"/>
      <c r="X16" s="32"/>
      <c r="Y16" s="51"/>
      <c r="Z16" s="32"/>
      <c r="AA16" s="31"/>
      <c r="AB16" s="32"/>
      <c r="AC16" s="32"/>
      <c r="AD16" s="32"/>
      <c r="AE16" s="32"/>
      <c r="AF16" s="32"/>
      <c r="AG16" s="32"/>
      <c r="AH16" s="32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  <c r="VS16" s="33"/>
      <c r="VT16" s="33"/>
      <c r="VU16" s="33"/>
      <c r="VV16" s="33"/>
      <c r="VW16" s="33"/>
      <c r="VX16" s="33"/>
      <c r="VY16" s="33"/>
      <c r="VZ16" s="33"/>
      <c r="WA16" s="33"/>
      <c r="WB16" s="33"/>
      <c r="WC16" s="33"/>
      <c r="WD16" s="33"/>
      <c r="WE16" s="33"/>
      <c r="WF16" s="33"/>
      <c r="WG16" s="33"/>
      <c r="WH16" s="33"/>
      <c r="WI16" s="33"/>
      <c r="WJ16" s="33"/>
      <c r="WK16" s="33"/>
      <c r="WL16" s="33"/>
      <c r="WM16" s="33"/>
      <c r="WN16" s="33"/>
      <c r="WO16" s="33"/>
      <c r="WP16" s="33"/>
      <c r="WQ16" s="33"/>
      <c r="WR16" s="33"/>
      <c r="WS16" s="33"/>
      <c r="WT16" s="33"/>
      <c r="WU16" s="33"/>
      <c r="WV16" s="33"/>
      <c r="WW16" s="33"/>
      <c r="WX16" s="33"/>
      <c r="WY16" s="33"/>
      <c r="WZ16" s="33"/>
      <c r="XA16" s="33"/>
      <c r="XB16" s="33"/>
      <c r="XC16" s="33"/>
      <c r="XD16" s="33"/>
      <c r="XE16" s="33"/>
      <c r="XF16" s="33"/>
      <c r="XG16" s="33"/>
      <c r="XH16" s="33"/>
      <c r="XI16" s="33"/>
      <c r="XJ16" s="33"/>
      <c r="XK16" s="33"/>
      <c r="XL16" s="33"/>
      <c r="XM16" s="33"/>
      <c r="XN16" s="33"/>
      <c r="XO16" s="33"/>
      <c r="XP16" s="33"/>
      <c r="XQ16" s="33"/>
      <c r="XR16" s="33"/>
      <c r="XS16" s="33"/>
      <c r="XT16" s="33"/>
      <c r="XU16" s="33"/>
      <c r="XV16" s="33"/>
      <c r="XW16" s="33"/>
      <c r="XX16" s="33"/>
      <c r="XY16" s="33"/>
      <c r="XZ16" s="33"/>
      <c r="YA16" s="33"/>
      <c r="YB16" s="33"/>
      <c r="YC16" s="33"/>
      <c r="YD16" s="33"/>
      <c r="YE16" s="33"/>
      <c r="YF16" s="33"/>
      <c r="YG16" s="33"/>
      <c r="YH16" s="33"/>
      <c r="YI16" s="33"/>
      <c r="YJ16" s="33"/>
      <c r="YK16" s="33"/>
      <c r="YL16" s="33"/>
      <c r="YM16" s="33"/>
      <c r="YN16" s="33"/>
      <c r="YO16" s="33"/>
      <c r="YP16" s="33"/>
      <c r="YQ16" s="33"/>
      <c r="YR16" s="33"/>
      <c r="YS16" s="33"/>
      <c r="YT16" s="33"/>
      <c r="YU16" s="33"/>
      <c r="YV16" s="33"/>
      <c r="YW16" s="33"/>
      <c r="YX16" s="33"/>
      <c r="YY16" s="33"/>
      <c r="YZ16" s="33"/>
      <c r="ZA16" s="33"/>
      <c r="ZB16" s="33"/>
      <c r="ZC16" s="33"/>
      <c r="ZD16" s="33"/>
      <c r="ZE16" s="33"/>
      <c r="ZF16" s="33"/>
      <c r="ZG16" s="33"/>
      <c r="ZH16" s="33"/>
      <c r="ZI16" s="33"/>
      <c r="ZJ16" s="33"/>
      <c r="ZK16" s="33"/>
      <c r="ZL16" s="33"/>
      <c r="ZM16" s="33"/>
      <c r="ZN16" s="33"/>
      <c r="ZO16" s="33"/>
      <c r="ZP16" s="33"/>
      <c r="ZQ16" s="33"/>
      <c r="ZR16" s="33"/>
      <c r="ZS16" s="33"/>
      <c r="ZT16" s="33"/>
      <c r="ZU16" s="33"/>
      <c r="ZV16" s="33"/>
      <c r="ZW16" s="33"/>
      <c r="ZX16" s="33"/>
      <c r="ZY16" s="33"/>
      <c r="ZZ16" s="33"/>
      <c r="AAA16" s="33"/>
      <c r="AAB16" s="33"/>
      <c r="AAC16" s="33"/>
      <c r="AAD16" s="33"/>
      <c r="AAE16" s="33"/>
      <c r="AAF16" s="33"/>
      <c r="AAG16" s="33"/>
      <c r="AAH16" s="33"/>
      <c r="AAI16" s="33"/>
      <c r="AAJ16" s="33"/>
      <c r="AAK16" s="33"/>
      <c r="AAL16" s="33"/>
      <c r="AAM16" s="33"/>
      <c r="AAN16" s="33"/>
      <c r="AAO16" s="33"/>
      <c r="AAP16" s="33"/>
      <c r="AAQ16" s="33"/>
      <c r="AAR16" s="33"/>
      <c r="AAS16" s="33"/>
      <c r="AAT16" s="33"/>
      <c r="AAU16" s="33"/>
      <c r="AAV16" s="33"/>
      <c r="AAW16" s="33"/>
      <c r="AAX16" s="33"/>
      <c r="AAY16" s="33"/>
      <c r="AAZ16" s="33"/>
      <c r="ABA16" s="33"/>
      <c r="ABB16" s="33"/>
      <c r="ABC16" s="33"/>
      <c r="ABD16" s="33"/>
      <c r="ABE16" s="33"/>
      <c r="ABF16" s="33"/>
      <c r="ABG16" s="33"/>
      <c r="ABH16" s="33"/>
      <c r="ABI16" s="33"/>
      <c r="ABJ16" s="33"/>
      <c r="ABK16" s="33"/>
      <c r="ABL16" s="33"/>
      <c r="ABM16" s="33"/>
      <c r="ABN16" s="33"/>
      <c r="ABO16" s="33"/>
      <c r="ABP16" s="33"/>
      <c r="ABQ16" s="33"/>
      <c r="ABR16" s="33"/>
      <c r="ABS16" s="33"/>
      <c r="ABT16" s="33"/>
      <c r="ABU16" s="33"/>
      <c r="ABV16" s="33"/>
      <c r="ABW16" s="33"/>
      <c r="ABX16" s="33"/>
      <c r="ABY16" s="33"/>
      <c r="ABZ16" s="33"/>
      <c r="ACA16" s="33"/>
      <c r="ACB16" s="33"/>
      <c r="ACC16" s="33"/>
      <c r="ACD16" s="33"/>
      <c r="ACE16" s="33"/>
      <c r="ACF16" s="33"/>
      <c r="ACG16" s="33"/>
      <c r="ACH16" s="33"/>
      <c r="ACI16" s="33"/>
      <c r="ACJ16" s="33"/>
      <c r="ACK16" s="33"/>
      <c r="ACL16" s="33"/>
      <c r="ACM16" s="33"/>
      <c r="ACN16" s="33"/>
      <c r="ACO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DA16" s="33"/>
      <c r="ADB16" s="33"/>
      <c r="ADC16" s="33"/>
      <c r="ADD16" s="33"/>
      <c r="ADE16" s="33"/>
      <c r="ADF16" s="33"/>
      <c r="ADG16" s="33"/>
      <c r="ADH16" s="33"/>
      <c r="ADI16" s="33"/>
      <c r="ADJ16" s="33"/>
      <c r="ADK16" s="33"/>
      <c r="ADL16" s="33"/>
      <c r="ADM16" s="33"/>
      <c r="ADN16" s="33"/>
      <c r="ADO16" s="33"/>
      <c r="ADP16" s="33"/>
      <c r="ADQ16" s="33"/>
      <c r="ADR16" s="33"/>
      <c r="ADS16" s="33"/>
      <c r="ADT16" s="33"/>
      <c r="ADU16" s="33"/>
      <c r="ADV16" s="33"/>
      <c r="ADW16" s="33"/>
      <c r="ADX16" s="33"/>
      <c r="ADY16" s="33"/>
      <c r="ADZ16" s="33"/>
      <c r="AEA16" s="33"/>
      <c r="AEB16" s="33"/>
      <c r="AEC16" s="33"/>
      <c r="AED16" s="33"/>
      <c r="AEE16" s="33"/>
      <c r="AEF16" s="33"/>
      <c r="AEG16" s="33"/>
      <c r="AEH16" s="33"/>
      <c r="AEI16" s="33"/>
      <c r="AEJ16" s="33"/>
      <c r="AEK16" s="33"/>
      <c r="AEL16" s="33"/>
      <c r="AEM16" s="33"/>
      <c r="AEN16" s="33"/>
      <c r="AEO16" s="33"/>
      <c r="AEP16" s="33"/>
      <c r="AEQ16" s="33"/>
      <c r="AER16" s="33"/>
      <c r="AES16" s="33"/>
      <c r="AET16" s="33"/>
      <c r="AEU16" s="33"/>
      <c r="AEV16" s="33"/>
      <c r="AEW16" s="33"/>
      <c r="AEX16" s="33"/>
      <c r="AEY16" s="33"/>
      <c r="AEZ16" s="33"/>
      <c r="AFA16" s="33"/>
      <c r="AFB16" s="33"/>
      <c r="AFC16" s="33"/>
      <c r="AFD16" s="33"/>
      <c r="AFE16" s="33"/>
      <c r="AFF16" s="33"/>
      <c r="AFG16" s="33"/>
      <c r="AFH16" s="33"/>
      <c r="AFI16" s="33"/>
      <c r="AFJ16" s="33"/>
      <c r="AFK16" s="33"/>
      <c r="AFL16" s="33"/>
      <c r="AFM16" s="33"/>
      <c r="AFN16" s="33"/>
      <c r="AFO16" s="33"/>
      <c r="AFP16" s="33"/>
      <c r="AFQ16" s="33"/>
      <c r="AFR16" s="33"/>
      <c r="AFS16" s="33"/>
      <c r="AFT16" s="33"/>
      <c r="AFU16" s="33"/>
      <c r="AFV16" s="33"/>
      <c r="AFW16" s="33"/>
      <c r="AFX16" s="33"/>
      <c r="AFY16" s="33"/>
      <c r="AFZ16" s="33"/>
      <c r="AGA16" s="33"/>
      <c r="AGB16" s="33"/>
      <c r="AGC16" s="33"/>
      <c r="AGD16" s="33"/>
      <c r="AGE16" s="33"/>
      <c r="AGF16" s="33"/>
      <c r="AGG16" s="33"/>
      <c r="AGH16" s="33"/>
      <c r="AGI16" s="33"/>
      <c r="AGJ16" s="33"/>
      <c r="AGK16" s="33"/>
      <c r="AGL16" s="33"/>
      <c r="AGM16" s="33"/>
      <c r="AGN16" s="33"/>
      <c r="AGO16" s="33"/>
      <c r="AGP16" s="33"/>
      <c r="AGQ16" s="33"/>
      <c r="AGR16" s="33"/>
      <c r="AGS16" s="33"/>
      <c r="AGT16" s="33"/>
      <c r="AGU16" s="33"/>
      <c r="AGV16" s="33"/>
      <c r="AGW16" s="33"/>
      <c r="AGX16" s="33"/>
      <c r="AGY16" s="33"/>
      <c r="AGZ16" s="33"/>
      <c r="AHA16" s="33"/>
      <c r="AHB16" s="33"/>
      <c r="AHC16" s="33"/>
      <c r="AHD16" s="33"/>
      <c r="AHE16" s="33"/>
      <c r="AHF16" s="33"/>
      <c r="AHG16" s="33"/>
      <c r="AHH16" s="33"/>
      <c r="AHI16" s="33"/>
      <c r="AHJ16" s="33"/>
      <c r="AHK16" s="33"/>
      <c r="AHL16" s="33"/>
      <c r="AHM16" s="33"/>
      <c r="AHN16" s="33"/>
      <c r="AHO16" s="33"/>
      <c r="AHP16" s="33"/>
      <c r="AHQ16" s="33"/>
      <c r="AHR16" s="33"/>
      <c r="AHS16" s="33"/>
      <c r="AHT16" s="33"/>
      <c r="AHU16" s="33"/>
      <c r="AHV16" s="33"/>
      <c r="AHW16" s="33"/>
      <c r="AHX16" s="33"/>
      <c r="AHY16" s="33"/>
      <c r="AHZ16" s="33"/>
      <c r="AIA16" s="33"/>
      <c r="AIB16" s="33"/>
      <c r="AIC16" s="33"/>
      <c r="AID16" s="33"/>
      <c r="AIE16" s="33"/>
      <c r="AIF16" s="33"/>
      <c r="AIG16" s="33"/>
      <c r="AIH16" s="33"/>
      <c r="AII16" s="33"/>
      <c r="AIJ16" s="33"/>
      <c r="AIK16" s="33"/>
      <c r="AIL16" s="33"/>
      <c r="AIM16" s="33"/>
      <c r="AIN16" s="33"/>
      <c r="AIO16" s="33"/>
      <c r="AIP16" s="33"/>
      <c r="AIQ16" s="33"/>
      <c r="AIR16" s="33"/>
      <c r="AIS16" s="33"/>
      <c r="AIT16" s="33"/>
      <c r="AIU16" s="33"/>
      <c r="AIV16" s="33"/>
      <c r="AIW16" s="33"/>
      <c r="AIX16" s="33"/>
      <c r="AIY16" s="33"/>
      <c r="AIZ16" s="33"/>
      <c r="AJA16" s="33"/>
      <c r="AJB16" s="33"/>
      <c r="AJC16" s="33"/>
      <c r="AJD16" s="33"/>
      <c r="AJE16" s="33"/>
      <c r="AJF16" s="33"/>
      <c r="AJG16" s="33"/>
      <c r="AJH16" s="33"/>
      <c r="AJI16" s="33"/>
      <c r="AJJ16" s="33"/>
      <c r="AJK16" s="33"/>
      <c r="AJL16" s="33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  <c r="ALM16" s="33"/>
      <c r="ALN16" s="33"/>
      <c r="ALO16" s="33"/>
      <c r="ALP16" s="33"/>
      <c r="ALQ16" s="33"/>
      <c r="ALR16" s="33"/>
      <c r="ALS16" s="33"/>
      <c r="ALT16" s="33"/>
      <c r="ALU16" s="33"/>
      <c r="ALV16" s="33"/>
      <c r="ALW16" s="33"/>
      <c r="ALX16" s="33"/>
      <c r="ALY16" s="33"/>
      <c r="ALZ16" s="33"/>
      <c r="AMA16" s="33"/>
      <c r="AMB16" s="33"/>
      <c r="AMC16" s="33"/>
    </row>
    <row r="17" spans="2:42" s="34" customFormat="1" ht="30.75" customHeight="1">
      <c r="B17" s="38">
        <v>2</v>
      </c>
      <c r="C17" s="54" t="s">
        <v>25</v>
      </c>
      <c r="D17" s="54" t="s">
        <v>29</v>
      </c>
      <c r="E17" s="55" t="s">
        <v>30</v>
      </c>
      <c r="F17" s="36" t="s">
        <v>31</v>
      </c>
      <c r="G17" s="35">
        <v>1.3</v>
      </c>
      <c r="H17" s="56">
        <v>1.3</v>
      </c>
      <c r="I17" s="57">
        <v>2.0833333333333333E-3</v>
      </c>
      <c r="J17" s="58">
        <v>2.0833333333333333E-3</v>
      </c>
      <c r="K17" s="35">
        <v>0</v>
      </c>
      <c r="L17" s="36"/>
      <c r="M17" s="36"/>
      <c r="N17" s="60">
        <f>$N$16+J17</f>
        <v>0.24166666666666667</v>
      </c>
      <c r="O17" s="60">
        <f>$O$16+J17</f>
        <v>0.32847222222222222</v>
      </c>
      <c r="P17" s="60">
        <f>$P$16+J17</f>
        <v>0.40486111111111112</v>
      </c>
      <c r="Q17" s="60">
        <f>$Q$16+J17</f>
        <v>0.55069444444444438</v>
      </c>
      <c r="R17" s="60">
        <f>$R$16+J17</f>
        <v>0.58888888888888891</v>
      </c>
      <c r="S17" s="60">
        <f>$S$16+J17</f>
        <v>0.70347222222222217</v>
      </c>
      <c r="T17" s="60">
        <f>$T$16+J17</f>
        <v>0.75902777777777775</v>
      </c>
      <c r="U17" s="60">
        <f>$U$16+J17</f>
        <v>0.80416666666666659</v>
      </c>
      <c r="V17" s="60">
        <f>$V$16+J17</f>
        <v>0.88749999999999996</v>
      </c>
      <c r="W17" s="32"/>
      <c r="X17" s="32"/>
      <c r="Y17" s="51"/>
      <c r="Z17" s="32"/>
      <c r="AA17" s="31"/>
      <c r="AB17" s="32"/>
      <c r="AC17" s="32"/>
      <c r="AD17" s="32"/>
      <c r="AE17" s="32"/>
      <c r="AF17" s="32"/>
      <c r="AG17" s="32"/>
      <c r="AH17" s="32"/>
    </row>
    <row r="18" spans="2:42" s="34" customFormat="1" ht="19.5" customHeight="1">
      <c r="B18" s="38">
        <v>3</v>
      </c>
      <c r="C18" s="54" t="s">
        <v>25</v>
      </c>
      <c r="D18" s="54" t="s">
        <v>29</v>
      </c>
      <c r="E18" s="55" t="s">
        <v>32</v>
      </c>
      <c r="F18" s="36" t="s">
        <v>33</v>
      </c>
      <c r="G18" s="35">
        <v>0.3</v>
      </c>
      <c r="H18" s="56">
        <v>1.6</v>
      </c>
      <c r="I18" s="57">
        <v>6.9444444444444436E-4</v>
      </c>
      <c r="J18" s="58">
        <v>2.7777777777777775E-3</v>
      </c>
      <c r="K18" s="35">
        <v>0</v>
      </c>
      <c r="L18" s="59"/>
      <c r="M18" s="36"/>
      <c r="N18" s="60">
        <f t="shared" ref="N18:N33" si="0">$N$16+J18</f>
        <v>0.24236111111111111</v>
      </c>
      <c r="O18" s="60">
        <f t="shared" ref="O18:O33" si="1">$O$16+J18</f>
        <v>0.32916666666666666</v>
      </c>
      <c r="P18" s="60">
        <f t="shared" ref="P18:P33" si="2">$P$16+J18</f>
        <v>0.40555555555555556</v>
      </c>
      <c r="Q18" s="60">
        <f t="shared" ref="Q18:Q33" si="3">$Q$16+J18</f>
        <v>0.55138888888888882</v>
      </c>
      <c r="R18" s="60">
        <f t="shared" ref="R18:R33" si="4">$R$16+J18</f>
        <v>0.58958333333333335</v>
      </c>
      <c r="S18" s="60">
        <f t="shared" ref="S18:S33" si="5">$S$16+J18</f>
        <v>0.70416666666666661</v>
      </c>
      <c r="T18" s="60">
        <f t="shared" ref="T18:T33" si="6">$T$16+J18</f>
        <v>0.75972222222222219</v>
      </c>
      <c r="U18" s="60">
        <f t="shared" ref="U18:U33" si="7">$U$16+J18</f>
        <v>0.80486111111111103</v>
      </c>
      <c r="V18" s="60">
        <f t="shared" ref="V18:V33" si="8">$V$16+J18</f>
        <v>0.8881944444444444</v>
      </c>
      <c r="W18" s="32"/>
      <c r="X18" s="32"/>
      <c r="Y18" s="51"/>
      <c r="Z18" s="32"/>
      <c r="AA18" s="31"/>
      <c r="AB18" s="32"/>
      <c r="AC18" s="32"/>
      <c r="AD18" s="32"/>
      <c r="AE18" s="32"/>
      <c r="AF18" s="32"/>
      <c r="AG18" s="32"/>
      <c r="AH18" s="32"/>
      <c r="AO18" s="33"/>
      <c r="AP18" s="33"/>
    </row>
    <row r="19" spans="2:42" s="34" customFormat="1" ht="30" customHeight="1">
      <c r="B19" s="38">
        <v>4</v>
      </c>
      <c r="C19" s="54" t="s">
        <v>25</v>
      </c>
      <c r="D19" s="54" t="s">
        <v>29</v>
      </c>
      <c r="E19" s="55" t="s">
        <v>34</v>
      </c>
      <c r="F19" s="36" t="s">
        <v>35</v>
      </c>
      <c r="G19" s="35">
        <v>0.6</v>
      </c>
      <c r="H19" s="56">
        <v>2.2000000000000002</v>
      </c>
      <c r="I19" s="57">
        <v>6.9444444444444436E-4</v>
      </c>
      <c r="J19" s="58">
        <v>3.4722222222222225E-3</v>
      </c>
      <c r="K19" s="35">
        <v>0</v>
      </c>
      <c r="L19" s="61"/>
      <c r="M19" s="36"/>
      <c r="N19" s="60">
        <f t="shared" si="0"/>
        <v>0.24305555555555555</v>
      </c>
      <c r="O19" s="60">
        <f t="shared" si="1"/>
        <v>0.3298611111111111</v>
      </c>
      <c r="P19" s="60">
        <f t="shared" si="2"/>
        <v>0.40625</v>
      </c>
      <c r="Q19" s="60">
        <f t="shared" si="3"/>
        <v>0.55208333333333326</v>
      </c>
      <c r="R19" s="60">
        <f t="shared" si="4"/>
        <v>0.59027777777777779</v>
      </c>
      <c r="S19" s="60">
        <f t="shared" si="5"/>
        <v>0.70486111111111105</v>
      </c>
      <c r="T19" s="60">
        <f t="shared" si="6"/>
        <v>0.76041666666666663</v>
      </c>
      <c r="U19" s="60">
        <f t="shared" si="7"/>
        <v>0.80555555555555547</v>
      </c>
      <c r="V19" s="60">
        <f t="shared" si="8"/>
        <v>0.88888888888888884</v>
      </c>
      <c r="W19" s="32"/>
      <c r="X19" s="32"/>
      <c r="Y19" s="51"/>
      <c r="Z19" s="32"/>
      <c r="AA19" s="31"/>
      <c r="AB19" s="32"/>
      <c r="AC19" s="32"/>
      <c r="AD19" s="32"/>
      <c r="AE19" s="32"/>
      <c r="AF19" s="32"/>
      <c r="AG19" s="32"/>
      <c r="AH19" s="32"/>
    </row>
    <row r="20" spans="2:42" s="34" customFormat="1" ht="39" customHeight="1">
      <c r="B20" s="38">
        <v>5</v>
      </c>
      <c r="C20" s="54" t="s">
        <v>36</v>
      </c>
      <c r="D20" s="54" t="s">
        <v>29</v>
      </c>
      <c r="E20" s="55" t="s">
        <v>37</v>
      </c>
      <c r="F20" s="36" t="s">
        <v>38</v>
      </c>
      <c r="G20" s="35">
        <v>2</v>
      </c>
      <c r="H20" s="56">
        <v>4.2</v>
      </c>
      <c r="I20" s="57">
        <v>1.3888888888888887E-3</v>
      </c>
      <c r="J20" s="58">
        <v>4.8611111111111112E-3</v>
      </c>
      <c r="K20" s="35">
        <v>0</v>
      </c>
      <c r="L20" s="61"/>
      <c r="M20" s="36"/>
      <c r="N20" s="60">
        <f t="shared" si="0"/>
        <v>0.24444444444444446</v>
      </c>
      <c r="O20" s="60">
        <f t="shared" si="1"/>
        <v>0.33124999999999999</v>
      </c>
      <c r="P20" s="60">
        <f t="shared" si="2"/>
        <v>0.40763888888888888</v>
      </c>
      <c r="Q20" s="60">
        <f t="shared" si="3"/>
        <v>0.55347222222222214</v>
      </c>
      <c r="R20" s="60">
        <f t="shared" si="4"/>
        <v>0.59166666666666667</v>
      </c>
      <c r="S20" s="60">
        <f t="shared" si="5"/>
        <v>0.70624999999999993</v>
      </c>
      <c r="T20" s="60">
        <f t="shared" si="6"/>
        <v>0.76180555555555551</v>
      </c>
      <c r="U20" s="60">
        <f t="shared" si="7"/>
        <v>0.80694444444444435</v>
      </c>
      <c r="V20" s="60">
        <f t="shared" si="8"/>
        <v>0.89027777777777772</v>
      </c>
      <c r="W20" s="32"/>
      <c r="X20" s="32"/>
      <c r="Y20" s="51"/>
      <c r="Z20" s="32"/>
      <c r="AA20" s="31"/>
      <c r="AB20" s="32"/>
      <c r="AC20" s="32"/>
      <c r="AD20" s="32"/>
      <c r="AE20" s="32"/>
      <c r="AF20" s="32"/>
      <c r="AG20" s="32"/>
      <c r="AH20" s="32"/>
    </row>
    <row r="21" spans="2:42" s="34" customFormat="1" ht="34.5" customHeight="1">
      <c r="B21" s="38">
        <v>6</v>
      </c>
      <c r="C21" s="54" t="s">
        <v>36</v>
      </c>
      <c r="D21" s="54" t="s">
        <v>29</v>
      </c>
      <c r="E21" s="55" t="s">
        <v>39</v>
      </c>
      <c r="F21" s="36" t="s">
        <v>40</v>
      </c>
      <c r="G21" s="35">
        <v>0.7</v>
      </c>
      <c r="H21" s="56">
        <v>4.9000000000000004</v>
      </c>
      <c r="I21" s="57">
        <v>6.9444444444444436E-4</v>
      </c>
      <c r="J21" s="58">
        <v>5.5555555555555549E-3</v>
      </c>
      <c r="K21" s="35">
        <v>0</v>
      </c>
      <c r="L21" s="61"/>
      <c r="M21" s="62"/>
      <c r="N21" s="60">
        <f t="shared" si="0"/>
        <v>0.24513888888888891</v>
      </c>
      <c r="O21" s="60">
        <f t="shared" si="1"/>
        <v>0.33194444444444443</v>
      </c>
      <c r="P21" s="60">
        <f t="shared" si="2"/>
        <v>0.40833333333333333</v>
      </c>
      <c r="Q21" s="60">
        <f t="shared" si="3"/>
        <v>0.55416666666666659</v>
      </c>
      <c r="R21" s="60">
        <f t="shared" si="4"/>
        <v>0.59236111111111112</v>
      </c>
      <c r="S21" s="60">
        <f t="shared" si="5"/>
        <v>0.70694444444444438</v>
      </c>
      <c r="T21" s="60">
        <f t="shared" si="6"/>
        <v>0.76249999999999996</v>
      </c>
      <c r="U21" s="60">
        <f t="shared" si="7"/>
        <v>0.8076388888888888</v>
      </c>
      <c r="V21" s="60">
        <f t="shared" si="8"/>
        <v>0.89097222222222217</v>
      </c>
      <c r="W21" s="32"/>
      <c r="X21" s="32"/>
      <c r="Y21" s="51"/>
      <c r="Z21" s="32"/>
      <c r="AA21" s="31"/>
      <c r="AB21" s="32"/>
      <c r="AC21" s="32"/>
      <c r="AD21" s="32"/>
      <c r="AE21" s="32"/>
      <c r="AF21" s="32"/>
      <c r="AG21" s="32"/>
      <c r="AH21" s="32"/>
    </row>
    <row r="22" spans="2:42" s="34" customFormat="1" ht="36" customHeight="1">
      <c r="B22" s="38">
        <v>7</v>
      </c>
      <c r="C22" s="54" t="s">
        <v>36</v>
      </c>
      <c r="D22" s="54" t="s">
        <v>29</v>
      </c>
      <c r="E22" s="55" t="s">
        <v>41</v>
      </c>
      <c r="F22" s="36" t="s">
        <v>42</v>
      </c>
      <c r="G22" s="35">
        <v>0.7</v>
      </c>
      <c r="H22" s="56">
        <v>5.6</v>
      </c>
      <c r="I22" s="57">
        <v>6.9444444444444436E-4</v>
      </c>
      <c r="J22" s="58">
        <v>6.2500000000000003E-3</v>
      </c>
      <c r="K22" s="35">
        <v>0</v>
      </c>
      <c r="L22" s="61"/>
      <c r="M22" s="62"/>
      <c r="N22" s="60">
        <f t="shared" si="0"/>
        <v>0.24583333333333335</v>
      </c>
      <c r="O22" s="60">
        <f t="shared" si="1"/>
        <v>0.33263888888888887</v>
      </c>
      <c r="P22" s="60">
        <f t="shared" si="2"/>
        <v>0.40902777777777777</v>
      </c>
      <c r="Q22" s="60">
        <f t="shared" si="3"/>
        <v>0.55486111111111103</v>
      </c>
      <c r="R22" s="60">
        <f t="shared" si="4"/>
        <v>0.59305555555555556</v>
      </c>
      <c r="S22" s="60">
        <f t="shared" si="5"/>
        <v>0.70763888888888882</v>
      </c>
      <c r="T22" s="60">
        <f t="shared" si="6"/>
        <v>0.7631944444444444</v>
      </c>
      <c r="U22" s="60">
        <f t="shared" si="7"/>
        <v>0.80833333333333324</v>
      </c>
      <c r="V22" s="60">
        <f t="shared" si="8"/>
        <v>0.89166666666666661</v>
      </c>
      <c r="W22" s="32"/>
      <c r="X22" s="32"/>
      <c r="Y22" s="51"/>
      <c r="Z22" s="32"/>
      <c r="AA22" s="31"/>
      <c r="AB22" s="32"/>
      <c r="AC22" s="32"/>
      <c r="AD22" s="32"/>
      <c r="AE22" s="32"/>
      <c r="AF22" s="32"/>
      <c r="AG22" s="32"/>
      <c r="AH22" s="32"/>
    </row>
    <row r="23" spans="2:42" s="34" customFormat="1" ht="36.75" customHeight="1">
      <c r="B23" s="38">
        <v>8</v>
      </c>
      <c r="C23" s="54" t="s">
        <v>36</v>
      </c>
      <c r="D23" s="54" t="s">
        <v>29</v>
      </c>
      <c r="E23" s="55" t="s">
        <v>43</v>
      </c>
      <c r="F23" s="36" t="s">
        <v>44</v>
      </c>
      <c r="G23" s="35">
        <v>0.7</v>
      </c>
      <c r="H23" s="56">
        <v>6.3</v>
      </c>
      <c r="I23" s="57">
        <v>6.9444444444444436E-4</v>
      </c>
      <c r="J23" s="58">
        <v>6.9444444444444449E-3</v>
      </c>
      <c r="K23" s="35">
        <v>0</v>
      </c>
      <c r="L23" s="59"/>
      <c r="M23" s="62"/>
      <c r="N23" s="60">
        <f t="shared" si="0"/>
        <v>0.24652777777777779</v>
      </c>
      <c r="O23" s="60">
        <f t="shared" si="1"/>
        <v>0.33333333333333331</v>
      </c>
      <c r="P23" s="60">
        <f t="shared" si="2"/>
        <v>0.40972222222222221</v>
      </c>
      <c r="Q23" s="60">
        <f t="shared" si="3"/>
        <v>0.55555555555555547</v>
      </c>
      <c r="R23" s="60">
        <f t="shared" si="4"/>
        <v>0.59375</v>
      </c>
      <c r="S23" s="60">
        <f t="shared" si="5"/>
        <v>0.70833333333333326</v>
      </c>
      <c r="T23" s="60">
        <f t="shared" si="6"/>
        <v>0.76388888888888884</v>
      </c>
      <c r="U23" s="60">
        <f t="shared" si="7"/>
        <v>0.80902777777777768</v>
      </c>
      <c r="V23" s="60">
        <f t="shared" si="8"/>
        <v>0.89236111111111105</v>
      </c>
      <c r="W23" s="32"/>
      <c r="X23" s="32"/>
      <c r="Y23" s="51"/>
      <c r="Z23" s="32"/>
      <c r="AA23" s="31"/>
      <c r="AB23" s="32"/>
      <c r="AC23" s="32"/>
      <c r="AD23" s="32"/>
      <c r="AE23" s="32"/>
      <c r="AF23" s="32"/>
      <c r="AG23" s="32"/>
      <c r="AH23" s="32"/>
    </row>
    <row r="24" spans="2:42" s="34" customFormat="1" ht="48" customHeight="1">
      <c r="B24" s="38">
        <v>9</v>
      </c>
      <c r="C24" s="54" t="s">
        <v>36</v>
      </c>
      <c r="D24" s="54" t="s">
        <v>29</v>
      </c>
      <c r="E24" s="55" t="s">
        <v>45</v>
      </c>
      <c r="F24" s="36" t="s">
        <v>46</v>
      </c>
      <c r="G24" s="35">
        <v>0.3</v>
      </c>
      <c r="H24" s="56">
        <v>6.6</v>
      </c>
      <c r="I24" s="57">
        <v>6.9444444444444436E-4</v>
      </c>
      <c r="J24" s="58">
        <v>7.6388888888888886E-3</v>
      </c>
      <c r="K24" s="35">
        <v>0</v>
      </c>
      <c r="L24" s="61"/>
      <c r="M24" s="36"/>
      <c r="N24" s="60">
        <f t="shared" si="0"/>
        <v>0.24722222222222223</v>
      </c>
      <c r="O24" s="60">
        <f t="shared" si="1"/>
        <v>0.33402777777777776</v>
      </c>
      <c r="P24" s="60">
        <f t="shared" si="2"/>
        <v>0.41041666666666665</v>
      </c>
      <c r="Q24" s="60">
        <f t="shared" si="3"/>
        <v>0.55624999999999991</v>
      </c>
      <c r="R24" s="60">
        <f t="shared" si="4"/>
        <v>0.59444444444444444</v>
      </c>
      <c r="S24" s="60">
        <f t="shared" si="5"/>
        <v>0.7090277777777777</v>
      </c>
      <c r="T24" s="60">
        <f t="shared" si="6"/>
        <v>0.76458333333333328</v>
      </c>
      <c r="U24" s="60">
        <f t="shared" si="7"/>
        <v>0.80972222222222212</v>
      </c>
      <c r="V24" s="60">
        <f t="shared" si="8"/>
        <v>0.89305555555555549</v>
      </c>
      <c r="W24" s="32"/>
      <c r="X24" s="32"/>
      <c r="Y24" s="51"/>
      <c r="Z24" s="32"/>
      <c r="AA24" s="31"/>
      <c r="AB24" s="32"/>
      <c r="AC24" s="32"/>
      <c r="AD24" s="32"/>
      <c r="AE24" s="32"/>
      <c r="AF24" s="32"/>
      <c r="AG24" s="32"/>
      <c r="AH24" s="32"/>
    </row>
    <row r="25" spans="2:42" s="34" customFormat="1" ht="19.5" customHeight="1">
      <c r="B25" s="38">
        <v>10</v>
      </c>
      <c r="C25" s="54" t="s">
        <v>36</v>
      </c>
      <c r="D25" s="54" t="s">
        <v>29</v>
      </c>
      <c r="E25" s="55" t="s">
        <v>47</v>
      </c>
      <c r="F25" s="36" t="s">
        <v>48</v>
      </c>
      <c r="G25" s="35">
        <v>0.5</v>
      </c>
      <c r="H25" s="56">
        <v>7.1</v>
      </c>
      <c r="I25" s="57">
        <v>6.9444444444444436E-4</v>
      </c>
      <c r="J25" s="58">
        <v>8.3333333333333332E-3</v>
      </c>
      <c r="K25" s="35">
        <v>0</v>
      </c>
      <c r="L25" s="61"/>
      <c r="M25" s="36"/>
      <c r="N25" s="60">
        <f t="shared" si="0"/>
        <v>0.24791666666666667</v>
      </c>
      <c r="O25" s="60">
        <f t="shared" si="1"/>
        <v>0.33472222222222225</v>
      </c>
      <c r="P25" s="60">
        <f t="shared" si="2"/>
        <v>0.41111111111111115</v>
      </c>
      <c r="Q25" s="60">
        <f t="shared" si="3"/>
        <v>0.55694444444444435</v>
      </c>
      <c r="R25" s="60">
        <f t="shared" si="4"/>
        <v>0.59513888888888888</v>
      </c>
      <c r="S25" s="60">
        <f t="shared" si="5"/>
        <v>0.70972222222222214</v>
      </c>
      <c r="T25" s="60">
        <f t="shared" si="6"/>
        <v>0.76527777777777772</v>
      </c>
      <c r="U25" s="60">
        <f t="shared" si="7"/>
        <v>0.81041666666666656</v>
      </c>
      <c r="V25" s="60">
        <f t="shared" si="8"/>
        <v>0.89374999999999993</v>
      </c>
      <c r="W25" s="32"/>
      <c r="X25" s="32"/>
      <c r="Y25" s="51"/>
      <c r="Z25" s="32"/>
      <c r="AA25" s="31"/>
      <c r="AB25" s="32"/>
      <c r="AC25" s="32"/>
      <c r="AD25" s="32"/>
      <c r="AE25" s="32"/>
      <c r="AF25" s="32"/>
      <c r="AG25" s="32"/>
      <c r="AH25" s="32"/>
    </row>
    <row r="26" spans="2:42" s="34" customFormat="1" ht="19.5" customHeight="1">
      <c r="B26" s="38">
        <v>11</v>
      </c>
      <c r="C26" s="54" t="s">
        <v>36</v>
      </c>
      <c r="D26" s="54" t="s">
        <v>29</v>
      </c>
      <c r="E26" s="55" t="s">
        <v>27</v>
      </c>
      <c r="F26" s="36" t="s">
        <v>49</v>
      </c>
      <c r="G26" s="35">
        <v>1.3</v>
      </c>
      <c r="H26" s="56">
        <v>8.4</v>
      </c>
      <c r="I26" s="57">
        <v>6.9444444444444436E-4</v>
      </c>
      <c r="J26" s="58">
        <v>9.0277777777777769E-3</v>
      </c>
      <c r="K26" s="35">
        <v>0</v>
      </c>
      <c r="L26" s="61"/>
      <c r="M26" s="36"/>
      <c r="N26" s="60">
        <f t="shared" si="0"/>
        <v>0.24861111111111112</v>
      </c>
      <c r="O26" s="60">
        <f t="shared" si="1"/>
        <v>0.3354166666666667</v>
      </c>
      <c r="P26" s="60">
        <f t="shared" si="2"/>
        <v>0.41180555555555559</v>
      </c>
      <c r="Q26" s="60">
        <f t="shared" si="3"/>
        <v>0.5576388888888888</v>
      </c>
      <c r="R26" s="60">
        <f t="shared" si="4"/>
        <v>0.59583333333333333</v>
      </c>
      <c r="S26" s="60">
        <f t="shared" si="5"/>
        <v>0.71041666666666659</v>
      </c>
      <c r="T26" s="60">
        <f t="shared" si="6"/>
        <v>0.76597222222222217</v>
      </c>
      <c r="U26" s="60">
        <f t="shared" si="7"/>
        <v>0.81111111111111101</v>
      </c>
      <c r="V26" s="60">
        <f t="shared" si="8"/>
        <v>0.89444444444444438</v>
      </c>
      <c r="W26" s="32"/>
      <c r="X26" s="32"/>
      <c r="Y26" s="51"/>
      <c r="Z26" s="32"/>
      <c r="AA26" s="31"/>
      <c r="AB26" s="32"/>
      <c r="AC26" s="32"/>
      <c r="AD26" s="32"/>
      <c r="AE26" s="32"/>
      <c r="AF26" s="32"/>
      <c r="AG26" s="32"/>
      <c r="AH26" s="32"/>
    </row>
    <row r="27" spans="2:42" s="34" customFormat="1" ht="19.5" customHeight="1">
      <c r="B27" s="38">
        <v>12</v>
      </c>
      <c r="C27" s="54" t="s">
        <v>36</v>
      </c>
      <c r="D27" s="54" t="s">
        <v>29</v>
      </c>
      <c r="E27" s="55" t="s">
        <v>50</v>
      </c>
      <c r="F27" s="36" t="s">
        <v>152</v>
      </c>
      <c r="G27" s="35">
        <v>0.9</v>
      </c>
      <c r="H27" s="56">
        <v>9.3000000000000007</v>
      </c>
      <c r="I27" s="57">
        <v>6.9444444444444436E-4</v>
      </c>
      <c r="J27" s="58">
        <v>9.7222222222222224E-3</v>
      </c>
      <c r="K27" s="35">
        <v>0</v>
      </c>
      <c r="L27" s="61"/>
      <c r="M27" s="62"/>
      <c r="N27" s="60">
        <f t="shared" si="0"/>
        <v>0.24930555555555556</v>
      </c>
      <c r="O27" s="60">
        <f t="shared" si="1"/>
        <v>0.33611111111111114</v>
      </c>
      <c r="P27" s="60">
        <f t="shared" si="2"/>
        <v>0.41250000000000003</v>
      </c>
      <c r="Q27" s="60">
        <f t="shared" si="3"/>
        <v>0.55833333333333324</v>
      </c>
      <c r="R27" s="60">
        <f t="shared" si="4"/>
        <v>0.59652777777777777</v>
      </c>
      <c r="S27" s="60">
        <f t="shared" si="5"/>
        <v>0.71111111111111103</v>
      </c>
      <c r="T27" s="60">
        <f t="shared" si="6"/>
        <v>0.76666666666666661</v>
      </c>
      <c r="U27" s="60">
        <f t="shared" si="7"/>
        <v>0.81180555555555545</v>
      </c>
      <c r="V27" s="60">
        <f t="shared" si="8"/>
        <v>0.89513888888888882</v>
      </c>
      <c r="W27" s="32"/>
      <c r="X27" s="32"/>
      <c r="Y27" s="51"/>
      <c r="Z27" s="32"/>
      <c r="AA27" s="31"/>
      <c r="AB27" s="32"/>
      <c r="AC27" s="32"/>
      <c r="AD27" s="32"/>
      <c r="AE27" s="32"/>
      <c r="AF27" s="32"/>
      <c r="AG27" s="32"/>
      <c r="AH27" s="32"/>
    </row>
    <row r="28" spans="2:42" s="34" customFormat="1" ht="19.5" customHeight="1">
      <c r="B28" s="38">
        <v>13</v>
      </c>
      <c r="C28" s="54" t="s">
        <v>51</v>
      </c>
      <c r="D28" s="54" t="s">
        <v>29</v>
      </c>
      <c r="E28" s="55" t="s">
        <v>52</v>
      </c>
      <c r="F28" s="36" t="s">
        <v>53</v>
      </c>
      <c r="G28" s="35">
        <v>0.9</v>
      </c>
      <c r="H28" s="56">
        <v>10.199999999999999</v>
      </c>
      <c r="I28" s="57">
        <v>6.9444444444444436E-4</v>
      </c>
      <c r="J28" s="58">
        <v>1.0416666666666666E-2</v>
      </c>
      <c r="K28" s="35">
        <v>0</v>
      </c>
      <c r="L28" s="61"/>
      <c r="M28" s="62"/>
      <c r="N28" s="60">
        <f t="shared" si="0"/>
        <v>0.25</v>
      </c>
      <c r="O28" s="60">
        <f t="shared" si="1"/>
        <v>0.33680555555555558</v>
      </c>
      <c r="P28" s="60">
        <f t="shared" si="2"/>
        <v>0.41319444444444448</v>
      </c>
      <c r="Q28" s="60">
        <f t="shared" si="3"/>
        <v>0.55902777777777768</v>
      </c>
      <c r="R28" s="60">
        <f t="shared" si="4"/>
        <v>0.59722222222222221</v>
      </c>
      <c r="S28" s="60">
        <f t="shared" si="5"/>
        <v>0.71180555555555547</v>
      </c>
      <c r="T28" s="60">
        <f t="shared" si="6"/>
        <v>0.76736111111111105</v>
      </c>
      <c r="U28" s="60">
        <f t="shared" si="7"/>
        <v>0.81249999999999989</v>
      </c>
      <c r="V28" s="60">
        <f t="shared" si="8"/>
        <v>0.89583333333333326</v>
      </c>
      <c r="W28" s="32"/>
      <c r="X28" s="32"/>
      <c r="Y28" s="51"/>
      <c r="Z28" s="32"/>
      <c r="AA28" s="31"/>
      <c r="AB28" s="32"/>
      <c r="AC28" s="32"/>
      <c r="AD28" s="32"/>
      <c r="AE28" s="32"/>
      <c r="AF28" s="32"/>
      <c r="AG28" s="32"/>
      <c r="AH28" s="32"/>
    </row>
    <row r="29" spans="2:42" s="34" customFormat="1" ht="19.5" customHeight="1">
      <c r="B29" s="38">
        <v>14</v>
      </c>
      <c r="C29" s="54" t="s">
        <v>54</v>
      </c>
      <c r="D29" s="54" t="s">
        <v>29</v>
      </c>
      <c r="E29" s="55" t="s">
        <v>55</v>
      </c>
      <c r="F29" s="36" t="s">
        <v>56</v>
      </c>
      <c r="G29" s="35">
        <v>1.1000000000000001</v>
      </c>
      <c r="H29" s="56">
        <v>11.3</v>
      </c>
      <c r="I29" s="57">
        <v>6.9444444444444436E-4</v>
      </c>
      <c r="J29" s="58">
        <v>1.111111111111111E-2</v>
      </c>
      <c r="K29" s="35">
        <v>0</v>
      </c>
      <c r="L29" s="61"/>
      <c r="M29" s="62"/>
      <c r="N29" s="60">
        <f t="shared" si="0"/>
        <v>0.25069444444444444</v>
      </c>
      <c r="O29" s="60">
        <f t="shared" si="1"/>
        <v>0.33750000000000002</v>
      </c>
      <c r="P29" s="60">
        <f t="shared" si="2"/>
        <v>0.41388888888888892</v>
      </c>
      <c r="Q29" s="60">
        <f t="shared" si="3"/>
        <v>0.55972222222222212</v>
      </c>
      <c r="R29" s="60">
        <f t="shared" si="4"/>
        <v>0.59791666666666665</v>
      </c>
      <c r="S29" s="60">
        <f t="shared" si="5"/>
        <v>0.71249999999999991</v>
      </c>
      <c r="T29" s="60">
        <f t="shared" si="6"/>
        <v>0.76805555555555549</v>
      </c>
      <c r="U29" s="60">
        <f t="shared" si="7"/>
        <v>0.81319444444444433</v>
      </c>
      <c r="V29" s="60">
        <f t="shared" si="8"/>
        <v>0.8965277777777777</v>
      </c>
      <c r="W29" s="32"/>
      <c r="X29" s="32"/>
      <c r="Y29" s="51"/>
      <c r="Z29" s="32"/>
      <c r="AA29" s="31"/>
      <c r="AB29" s="32"/>
      <c r="AC29" s="32"/>
      <c r="AD29" s="32"/>
      <c r="AE29" s="32"/>
      <c r="AF29" s="32"/>
      <c r="AG29" s="32"/>
      <c r="AH29" s="32"/>
    </row>
    <row r="30" spans="2:42" s="34" customFormat="1" ht="31.5" customHeight="1">
      <c r="B30" s="38">
        <v>15</v>
      </c>
      <c r="C30" s="54" t="s">
        <v>54</v>
      </c>
      <c r="D30" s="54" t="s">
        <v>29</v>
      </c>
      <c r="E30" s="55" t="s">
        <v>57</v>
      </c>
      <c r="F30" s="36" t="s">
        <v>58</v>
      </c>
      <c r="G30" s="35">
        <v>1</v>
      </c>
      <c r="H30" s="56">
        <v>12.3</v>
      </c>
      <c r="I30" s="57">
        <v>1.3888888888888887E-3</v>
      </c>
      <c r="J30" s="58">
        <v>1.2500000000000001E-2</v>
      </c>
      <c r="K30" s="35">
        <v>0</v>
      </c>
      <c r="L30" s="61"/>
      <c r="M30" s="36"/>
      <c r="N30" s="60">
        <f t="shared" si="0"/>
        <v>0.25208333333333333</v>
      </c>
      <c r="O30" s="60">
        <f t="shared" si="1"/>
        <v>0.33888888888888891</v>
      </c>
      <c r="P30" s="60">
        <f t="shared" si="2"/>
        <v>0.4152777777777778</v>
      </c>
      <c r="Q30" s="60">
        <f t="shared" si="3"/>
        <v>0.56111111111111101</v>
      </c>
      <c r="R30" s="60">
        <f t="shared" si="4"/>
        <v>0.59930555555555554</v>
      </c>
      <c r="S30" s="60">
        <f t="shared" si="5"/>
        <v>0.7138888888888888</v>
      </c>
      <c r="T30" s="60">
        <f t="shared" si="6"/>
        <v>0.76944444444444438</v>
      </c>
      <c r="U30" s="60">
        <f t="shared" si="7"/>
        <v>0.81458333333333321</v>
      </c>
      <c r="V30" s="60">
        <f t="shared" si="8"/>
        <v>0.89791666666666659</v>
      </c>
      <c r="W30" s="32"/>
      <c r="X30" s="32"/>
      <c r="Y30" s="51"/>
      <c r="Z30" s="32"/>
      <c r="AA30" s="31"/>
      <c r="AB30" s="32"/>
      <c r="AC30" s="32"/>
      <c r="AD30" s="32"/>
      <c r="AE30" s="32"/>
      <c r="AF30" s="32"/>
      <c r="AG30" s="32"/>
      <c r="AH30" s="32"/>
    </row>
    <row r="31" spans="2:42" s="34" customFormat="1" ht="32.25" customHeight="1">
      <c r="B31" s="38">
        <v>16</v>
      </c>
      <c r="C31" s="54" t="s">
        <v>54</v>
      </c>
      <c r="D31" s="54" t="s">
        <v>29</v>
      </c>
      <c r="E31" s="55" t="s">
        <v>59</v>
      </c>
      <c r="F31" s="36" t="s">
        <v>60</v>
      </c>
      <c r="G31" s="35">
        <v>1</v>
      </c>
      <c r="H31" s="56">
        <v>13.3</v>
      </c>
      <c r="I31" s="57">
        <v>2.0833333333333333E-3</v>
      </c>
      <c r="J31" s="58">
        <v>1.4583333333333334E-2</v>
      </c>
      <c r="K31" s="35">
        <v>0</v>
      </c>
      <c r="L31" s="61"/>
      <c r="M31" s="36"/>
      <c r="N31" s="60">
        <f t="shared" si="0"/>
        <v>0.25416666666666665</v>
      </c>
      <c r="O31" s="60">
        <f t="shared" si="1"/>
        <v>0.34097222222222223</v>
      </c>
      <c r="P31" s="60">
        <f t="shared" si="2"/>
        <v>0.41736111111111113</v>
      </c>
      <c r="Q31" s="60">
        <f t="shared" si="3"/>
        <v>0.56319444444444433</v>
      </c>
      <c r="R31" s="60">
        <f t="shared" si="4"/>
        <v>0.60138888888888886</v>
      </c>
      <c r="S31" s="60">
        <f t="shared" si="5"/>
        <v>0.71597222222222212</v>
      </c>
      <c r="T31" s="60">
        <f t="shared" si="6"/>
        <v>0.7715277777777777</v>
      </c>
      <c r="U31" s="60">
        <f t="shared" si="7"/>
        <v>0.81666666666666654</v>
      </c>
      <c r="V31" s="60">
        <f t="shared" si="8"/>
        <v>0.89999999999999991</v>
      </c>
      <c r="W31" s="32"/>
      <c r="X31" s="32"/>
      <c r="Y31" s="51"/>
      <c r="Z31" s="32"/>
      <c r="AA31" s="31"/>
      <c r="AB31" s="32"/>
      <c r="AC31" s="32"/>
      <c r="AD31" s="32"/>
      <c r="AE31" s="32"/>
      <c r="AF31" s="32"/>
      <c r="AG31" s="32"/>
      <c r="AH31" s="32"/>
    </row>
    <row r="32" spans="2:42" s="34" customFormat="1" ht="34.5" customHeight="1">
      <c r="B32" s="38">
        <v>17</v>
      </c>
      <c r="C32" s="54" t="s">
        <v>61</v>
      </c>
      <c r="D32" s="54" t="s">
        <v>62</v>
      </c>
      <c r="E32" s="55" t="s">
        <v>63</v>
      </c>
      <c r="F32" s="36" t="s">
        <v>64</v>
      </c>
      <c r="G32" s="35">
        <v>2.9</v>
      </c>
      <c r="H32" s="56">
        <v>16.2</v>
      </c>
      <c r="I32" s="57">
        <v>2.0833333333333333E-3</v>
      </c>
      <c r="J32" s="58">
        <v>1.6666666666666666E-2</v>
      </c>
      <c r="K32" s="35">
        <v>0</v>
      </c>
      <c r="L32" s="61"/>
      <c r="M32" s="36"/>
      <c r="N32" s="60">
        <f t="shared" si="0"/>
        <v>0.25625000000000003</v>
      </c>
      <c r="O32" s="60">
        <f t="shared" si="1"/>
        <v>0.34305555555555556</v>
      </c>
      <c r="P32" s="60">
        <f t="shared" si="2"/>
        <v>0.41944444444444445</v>
      </c>
      <c r="Q32" s="60">
        <f t="shared" si="3"/>
        <v>0.56527777777777777</v>
      </c>
      <c r="R32" s="60">
        <f t="shared" si="4"/>
        <v>0.6034722222222223</v>
      </c>
      <c r="S32" s="60">
        <f t="shared" si="5"/>
        <v>0.71805555555555556</v>
      </c>
      <c r="T32" s="60">
        <f t="shared" si="6"/>
        <v>0.77361111111111114</v>
      </c>
      <c r="U32" s="60">
        <f t="shared" si="7"/>
        <v>0.81874999999999998</v>
      </c>
      <c r="V32" s="60">
        <f t="shared" si="8"/>
        <v>0.90208333333333335</v>
      </c>
      <c r="W32" s="32"/>
      <c r="X32" s="32"/>
      <c r="Y32" s="51"/>
      <c r="Z32" s="32"/>
      <c r="AA32" s="31"/>
      <c r="AB32" s="32"/>
      <c r="AC32" s="32"/>
      <c r="AD32" s="32"/>
      <c r="AE32" s="32"/>
      <c r="AF32" s="32"/>
      <c r="AG32" s="32"/>
      <c r="AH32" s="32"/>
    </row>
    <row r="33" spans="2:34" s="34" customFormat="1" ht="35.25" customHeight="1">
      <c r="B33" s="38">
        <v>18</v>
      </c>
      <c r="C33" s="54" t="s">
        <v>61</v>
      </c>
      <c r="D33" s="54" t="s">
        <v>62</v>
      </c>
      <c r="E33" s="55" t="s">
        <v>65</v>
      </c>
      <c r="F33" s="36" t="s">
        <v>66</v>
      </c>
      <c r="G33" s="35">
        <v>0.5</v>
      </c>
      <c r="H33" s="56">
        <v>16.7</v>
      </c>
      <c r="I33" s="57">
        <v>6.9444444444444436E-4</v>
      </c>
      <c r="J33" s="58">
        <v>1.7361111111111112E-2</v>
      </c>
      <c r="K33" s="35">
        <v>0</v>
      </c>
      <c r="L33" s="61"/>
      <c r="M33" s="63"/>
      <c r="N33" s="60">
        <f t="shared" si="0"/>
        <v>0.25694444444444448</v>
      </c>
      <c r="O33" s="60">
        <f t="shared" si="1"/>
        <v>0.34375</v>
      </c>
      <c r="P33" s="60">
        <f t="shared" si="2"/>
        <v>0.4201388888888889</v>
      </c>
      <c r="Q33" s="60">
        <f t="shared" si="3"/>
        <v>0.56597222222222221</v>
      </c>
      <c r="R33" s="60">
        <f t="shared" si="4"/>
        <v>0.60416666666666674</v>
      </c>
      <c r="S33" s="60">
        <f t="shared" si="5"/>
        <v>0.71875</v>
      </c>
      <c r="T33" s="60">
        <f t="shared" si="6"/>
        <v>0.77430555555555558</v>
      </c>
      <c r="U33" s="60">
        <f t="shared" si="7"/>
        <v>0.81944444444444442</v>
      </c>
      <c r="V33" s="60">
        <f t="shared" si="8"/>
        <v>0.90277777777777779</v>
      </c>
      <c r="W33" s="32"/>
      <c r="X33" s="32"/>
      <c r="Y33" s="51"/>
      <c r="Z33" s="32"/>
      <c r="AA33" s="31"/>
      <c r="AB33" s="32"/>
      <c r="AC33" s="32"/>
      <c r="AD33" s="32"/>
      <c r="AE33" s="32"/>
      <c r="AF33" s="32"/>
      <c r="AG33" s="32"/>
      <c r="AH33" s="32"/>
    </row>
    <row r="34" spans="2:34" ht="17.25" customHeight="1">
      <c r="B34" s="87" t="s">
        <v>67</v>
      </c>
      <c r="C34" s="87"/>
      <c r="D34" s="39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2:34" ht="17.25" customHeight="1">
      <c r="B35" s="42"/>
      <c r="C35" s="43"/>
      <c r="D35" s="43"/>
      <c r="E35" s="43"/>
      <c r="F35" s="41"/>
      <c r="G35" s="41"/>
      <c r="H35" s="41"/>
      <c r="I35" s="41"/>
      <c r="J35" s="41"/>
      <c r="K35" s="41"/>
      <c r="L35" s="41"/>
      <c r="M35" s="41"/>
      <c r="N35" s="44"/>
      <c r="O35" s="41"/>
      <c r="P35" s="41"/>
      <c r="Q35" s="41"/>
      <c r="R35" s="41"/>
      <c r="S35" s="41"/>
      <c r="T35" s="41"/>
      <c r="U35" s="41"/>
      <c r="V35" s="41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2:34" ht="17.25" customHeight="1">
      <c r="B36" s="42"/>
      <c r="C36" s="43" t="s">
        <v>68</v>
      </c>
      <c r="D36" s="43"/>
      <c r="E36" s="43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2:34" ht="17.25" customHeight="1">
      <c r="B37" s="42"/>
      <c r="C37" s="43" t="s">
        <v>69</v>
      </c>
      <c r="D37" s="43"/>
      <c r="E37" s="43"/>
      <c r="F37" s="41"/>
      <c r="G37" s="41"/>
      <c r="H37" s="43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5"/>
      <c r="T37" s="45"/>
      <c r="U37" s="41"/>
      <c r="V37" s="41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2:34" ht="17.25" customHeight="1">
      <c r="B38" s="4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2:34" ht="17.25" customHeight="1">
      <c r="B39" s="42"/>
      <c r="C39" s="41"/>
      <c r="D39" s="43"/>
      <c r="E39" s="43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2:34" ht="17.25" customHeight="1">
      <c r="B40" s="46"/>
      <c r="C40" s="4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2:34" ht="17.25" customHeight="1">
      <c r="B41" s="46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2:34" ht="15.75">
      <c r="B42" s="46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9" ht="20.25" customHeight="1"/>
  </sheetData>
  <mergeCells count="20">
    <mergeCell ref="S3:U8"/>
    <mergeCell ref="B8:F8"/>
    <mergeCell ref="G8:N8"/>
    <mergeCell ref="O8:R8"/>
    <mergeCell ref="B10:F10"/>
    <mergeCell ref="B34:C34"/>
    <mergeCell ref="B11:V11"/>
    <mergeCell ref="M13:V13"/>
    <mergeCell ref="K13:K15"/>
    <mergeCell ref="L13:L15"/>
    <mergeCell ref="G14:G15"/>
    <mergeCell ref="H14:H15"/>
    <mergeCell ref="I14:I15"/>
    <mergeCell ref="J14:J15"/>
    <mergeCell ref="B12:F12"/>
    <mergeCell ref="B13:B15"/>
    <mergeCell ref="C13:C15"/>
    <mergeCell ref="F13:F15"/>
    <mergeCell ref="G13:H13"/>
    <mergeCell ref="I13:J13"/>
  </mergeCells>
  <pageMargins left="0" right="0" top="0.39370078740157483" bottom="0.39370078740157483" header="0" footer="0"/>
  <pageSetup paperSize="9" scale="85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5"/>
  <sheetViews>
    <sheetView workbookViewId="0"/>
  </sheetViews>
  <sheetFormatPr defaultRowHeight="14.25"/>
  <cols>
    <col min="1" max="1" width="7.75" customWidth="1"/>
    <col min="2" max="2" width="5" customWidth="1"/>
    <col min="3" max="3" width="13.75" customWidth="1"/>
    <col min="4" max="4" width="84.875" customWidth="1"/>
    <col min="5" max="1024" width="7.75" customWidth="1"/>
    <col min="1025" max="1025" width="9" customWidth="1"/>
  </cols>
  <sheetData>
    <row r="2" spans="2:4">
      <c r="B2" s="20">
        <v>1</v>
      </c>
      <c r="C2" s="21" t="s">
        <v>70</v>
      </c>
      <c r="D2" s="22" t="s">
        <v>71</v>
      </c>
    </row>
    <row r="3" spans="2:4">
      <c r="B3" s="23">
        <v>2</v>
      </c>
      <c r="C3" s="24" t="s">
        <v>72</v>
      </c>
      <c r="D3" s="25" t="s">
        <v>73</v>
      </c>
    </row>
    <row r="4" spans="2:4">
      <c r="B4" s="23">
        <v>3</v>
      </c>
      <c r="C4" s="24" t="s">
        <v>24</v>
      </c>
      <c r="D4" s="25" t="s">
        <v>74</v>
      </c>
    </row>
    <row r="5" spans="2:4">
      <c r="B5" s="23">
        <v>4</v>
      </c>
      <c r="C5" s="24" t="s">
        <v>23</v>
      </c>
      <c r="D5" s="25" t="s">
        <v>75</v>
      </c>
    </row>
    <row r="6" spans="2:4">
      <c r="B6" s="23">
        <v>5</v>
      </c>
      <c r="C6" s="24" t="s">
        <v>76</v>
      </c>
      <c r="D6" s="25" t="s">
        <v>77</v>
      </c>
    </row>
    <row r="7" spans="2:4">
      <c r="B7" s="23">
        <v>6</v>
      </c>
      <c r="C7" s="24" t="s">
        <v>78</v>
      </c>
      <c r="D7" s="25" t="s">
        <v>79</v>
      </c>
    </row>
    <row r="8" spans="2:4">
      <c r="B8" s="23">
        <v>7</v>
      </c>
      <c r="C8" s="24" t="s">
        <v>80</v>
      </c>
      <c r="D8" s="25" t="s">
        <v>81</v>
      </c>
    </row>
    <row r="9" spans="2:4">
      <c r="B9" s="23">
        <v>8</v>
      </c>
      <c r="C9" s="24" t="s">
        <v>82</v>
      </c>
      <c r="D9" s="25" t="s">
        <v>83</v>
      </c>
    </row>
    <row r="10" spans="2:4">
      <c r="B10" s="23">
        <v>9</v>
      </c>
      <c r="C10" s="24" t="s">
        <v>84</v>
      </c>
      <c r="D10" s="25" t="s">
        <v>85</v>
      </c>
    </row>
    <row r="11" spans="2:4">
      <c r="B11" s="23">
        <v>10</v>
      </c>
      <c r="C11" s="24">
        <v>1</v>
      </c>
      <c r="D11" s="25" t="s">
        <v>86</v>
      </c>
    </row>
    <row r="12" spans="2:4">
      <c r="B12" s="23">
        <v>11</v>
      </c>
      <c r="C12" s="24">
        <v>2</v>
      </c>
      <c r="D12" s="25" t="s">
        <v>87</v>
      </c>
    </row>
    <row r="13" spans="2:4">
      <c r="B13" s="23">
        <v>12</v>
      </c>
      <c r="C13" s="24">
        <v>3</v>
      </c>
      <c r="D13" s="25" t="s">
        <v>88</v>
      </c>
    </row>
    <row r="14" spans="2:4">
      <c r="B14" s="23">
        <v>13</v>
      </c>
      <c r="C14" s="24">
        <v>4</v>
      </c>
      <c r="D14" s="25" t="s">
        <v>89</v>
      </c>
    </row>
    <row r="15" spans="2:4">
      <c r="B15" s="23">
        <v>14</v>
      </c>
      <c r="C15" s="24">
        <v>5</v>
      </c>
      <c r="D15" s="25" t="s">
        <v>90</v>
      </c>
    </row>
    <row r="16" spans="2:4">
      <c r="B16" s="23">
        <v>15</v>
      </c>
      <c r="C16" s="24">
        <v>6</v>
      </c>
      <c r="D16" s="25" t="s">
        <v>91</v>
      </c>
    </row>
    <row r="17" spans="2:4">
      <c r="B17" s="23">
        <v>16</v>
      </c>
      <c r="C17" s="24">
        <v>7</v>
      </c>
      <c r="D17" s="25" t="s">
        <v>92</v>
      </c>
    </row>
    <row r="18" spans="2:4">
      <c r="B18" s="23">
        <v>17</v>
      </c>
      <c r="C18" s="24" t="s">
        <v>93</v>
      </c>
      <c r="D18" t="s">
        <v>94</v>
      </c>
    </row>
    <row r="19" spans="2:4">
      <c r="B19" s="23">
        <v>18</v>
      </c>
      <c r="C19" s="24" t="s">
        <v>95</v>
      </c>
      <c r="D19" t="s">
        <v>96</v>
      </c>
    </row>
    <row r="20" spans="2:4">
      <c r="B20" s="23">
        <v>19</v>
      </c>
      <c r="C20" s="24" t="s">
        <v>97</v>
      </c>
      <c r="D20" s="25" t="s">
        <v>98</v>
      </c>
    </row>
    <row r="21" spans="2:4">
      <c r="B21" s="23">
        <v>20</v>
      </c>
      <c r="C21" s="24" t="s">
        <v>99</v>
      </c>
      <c r="D21" s="25" t="s">
        <v>100</v>
      </c>
    </row>
    <row r="22" spans="2:4">
      <c r="B22" s="23">
        <v>21</v>
      </c>
      <c r="C22" s="24" t="s">
        <v>101</v>
      </c>
      <c r="D22" s="25" t="s">
        <v>102</v>
      </c>
    </row>
    <row r="23" spans="2:4">
      <c r="B23" s="23">
        <v>22</v>
      </c>
      <c r="C23" s="24" t="s">
        <v>103</v>
      </c>
      <c r="D23" s="25" t="s">
        <v>104</v>
      </c>
    </row>
    <row r="24" spans="2:4">
      <c r="B24" s="23">
        <v>23</v>
      </c>
      <c r="C24" s="24" t="s">
        <v>105</v>
      </c>
      <c r="D24" s="25" t="s">
        <v>106</v>
      </c>
    </row>
    <row r="25" spans="2:4">
      <c r="B25" s="23">
        <v>24</v>
      </c>
      <c r="C25" s="24" t="s">
        <v>107</v>
      </c>
      <c r="D25" s="25" t="s">
        <v>108</v>
      </c>
    </row>
    <row r="26" spans="2:4">
      <c r="B26" s="23">
        <v>25</v>
      </c>
      <c r="C26" s="24" t="s">
        <v>109</v>
      </c>
      <c r="D26" s="25" t="s">
        <v>110</v>
      </c>
    </row>
    <row r="27" spans="2:4">
      <c r="B27" s="23">
        <v>26</v>
      </c>
      <c r="C27" s="24" t="s">
        <v>111</v>
      </c>
      <c r="D27" s="25" t="s">
        <v>112</v>
      </c>
    </row>
    <row r="28" spans="2:4">
      <c r="B28" s="23">
        <v>27</v>
      </c>
      <c r="C28" s="24" t="s">
        <v>113</v>
      </c>
      <c r="D28" s="25" t="s">
        <v>114</v>
      </c>
    </row>
    <row r="29" spans="2:4">
      <c r="B29" s="23">
        <v>28</v>
      </c>
      <c r="C29" s="24" t="s">
        <v>115</v>
      </c>
      <c r="D29" s="25" t="s">
        <v>116</v>
      </c>
    </row>
    <row r="30" spans="2:4">
      <c r="B30" s="23">
        <v>29</v>
      </c>
      <c r="C30" s="24" t="s">
        <v>117</v>
      </c>
      <c r="D30" s="25" t="s">
        <v>118</v>
      </c>
    </row>
    <row r="31" spans="2:4">
      <c r="B31" s="23">
        <v>30</v>
      </c>
      <c r="C31" s="24" t="s">
        <v>119</v>
      </c>
      <c r="D31" s="25" t="s">
        <v>120</v>
      </c>
    </row>
    <row r="32" spans="2:4">
      <c r="B32" s="23">
        <v>31</v>
      </c>
      <c r="C32" s="24" t="s">
        <v>121</v>
      </c>
      <c r="D32" s="25" t="s">
        <v>122</v>
      </c>
    </row>
    <row r="33" spans="2:4">
      <c r="B33" s="23">
        <v>32</v>
      </c>
      <c r="C33" s="24" t="s">
        <v>123</v>
      </c>
      <c r="D33" s="25" t="s">
        <v>124</v>
      </c>
    </row>
    <row r="34" spans="2:4">
      <c r="B34" s="23">
        <v>33</v>
      </c>
      <c r="C34" s="24" t="s">
        <v>125</v>
      </c>
      <c r="D34" s="25" t="s">
        <v>126</v>
      </c>
    </row>
    <row r="35" spans="2:4">
      <c r="B35" s="23">
        <v>34</v>
      </c>
      <c r="C35" s="24" t="s">
        <v>127</v>
      </c>
      <c r="D35" s="25" t="s">
        <v>128</v>
      </c>
    </row>
    <row r="36" spans="2:4">
      <c r="B36" s="23">
        <v>35</v>
      </c>
      <c r="C36" s="24" t="s">
        <v>129</v>
      </c>
      <c r="D36" s="25" t="s">
        <v>130</v>
      </c>
    </row>
    <row r="37" spans="2:4">
      <c r="B37" s="23">
        <v>36</v>
      </c>
      <c r="C37" s="24" t="s">
        <v>131</v>
      </c>
      <c r="D37" s="25" t="s">
        <v>132</v>
      </c>
    </row>
    <row r="38" spans="2:4">
      <c r="B38" s="23">
        <v>37</v>
      </c>
      <c r="C38" s="24" t="s">
        <v>133</v>
      </c>
      <c r="D38" s="25" t="s">
        <v>134</v>
      </c>
    </row>
    <row r="39" spans="2:4">
      <c r="B39" s="23">
        <v>38</v>
      </c>
      <c r="C39" s="24" t="s">
        <v>135</v>
      </c>
      <c r="D39" t="s">
        <v>136</v>
      </c>
    </row>
    <row r="40" spans="2:4">
      <c r="B40" s="23">
        <v>39</v>
      </c>
      <c r="C40" s="24" t="s">
        <v>137</v>
      </c>
      <c r="D40" s="25" t="s">
        <v>138</v>
      </c>
    </row>
    <row r="41" spans="2:4">
      <c r="B41" s="23">
        <v>40</v>
      </c>
      <c r="C41" s="24" t="s">
        <v>139</v>
      </c>
      <c r="D41" s="25" t="s">
        <v>140</v>
      </c>
    </row>
    <row r="42" spans="2:4" ht="24">
      <c r="B42" s="23">
        <v>41</v>
      </c>
      <c r="C42" s="26">
        <v>0.34375</v>
      </c>
      <c r="D42" s="25" t="s">
        <v>141</v>
      </c>
    </row>
    <row r="43" spans="2:4">
      <c r="B43" s="23">
        <v>42</v>
      </c>
      <c r="C43" s="27">
        <v>0.34375</v>
      </c>
      <c r="D43" s="25" t="s">
        <v>142</v>
      </c>
    </row>
    <row r="44" spans="2:4">
      <c r="B44" s="23">
        <v>43</v>
      </c>
      <c r="C44" s="24" t="s">
        <v>143</v>
      </c>
      <c r="D44" s="25" t="s">
        <v>144</v>
      </c>
    </row>
    <row r="45" spans="2:4">
      <c r="B45" s="23">
        <v>44</v>
      </c>
      <c r="C45" s="24" t="s">
        <v>145</v>
      </c>
      <c r="D45" s="25" t="s">
        <v>146</v>
      </c>
    </row>
    <row r="46" spans="2:4">
      <c r="B46" s="23">
        <v>45</v>
      </c>
      <c r="C46" s="24" t="s">
        <v>147</v>
      </c>
      <c r="D46" s="25" t="s">
        <v>148</v>
      </c>
    </row>
    <row r="47" spans="2:4">
      <c r="B47" s="23">
        <v>46</v>
      </c>
      <c r="C47" s="24" t="s">
        <v>149</v>
      </c>
      <c r="D47" s="25" t="s">
        <v>150</v>
      </c>
    </row>
    <row r="48" spans="2:4">
      <c r="B48" s="28"/>
    </row>
    <row r="49" spans="2:4">
      <c r="B49" s="28"/>
    </row>
    <row r="50" spans="2:4">
      <c r="B50" s="28"/>
    </row>
    <row r="51" spans="2:4">
      <c r="B51" s="28"/>
    </row>
    <row r="52" spans="2:4" ht="12.75" customHeight="1">
      <c r="B52" s="101" t="s">
        <v>151</v>
      </c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 ht="108" customHeight="1">
      <c r="B55" s="101"/>
      <c r="C55" s="101"/>
      <c r="D55" s="101"/>
    </row>
  </sheetData>
  <mergeCells count="1">
    <mergeCell ref="B52:D55"/>
  </mergeCells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4" width="7.75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wzór_rozkładu</vt:lpstr>
      <vt:lpstr>legenda_-_pomocniczo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 GARLACZ</dc:creator>
  <cp:lastModifiedBy>GOSP-MM</cp:lastModifiedBy>
  <cp:revision>3</cp:revision>
  <cp:lastPrinted>2021-02-25T06:23:23Z</cp:lastPrinted>
  <dcterms:created xsi:type="dcterms:W3CDTF">2018-01-29T22:10:06Z</dcterms:created>
  <dcterms:modified xsi:type="dcterms:W3CDTF">2021-02-25T06:24:20Z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